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 activeTab="11"/>
  </bookViews>
  <sheets>
    <sheet name="总计" sheetId="16" r:id="rId1"/>
    <sheet name="0#变电所" sheetId="1" r:id="rId2"/>
    <sheet name="2#变电所" sheetId="2" r:id="rId3"/>
    <sheet name="3#变电所 " sheetId="3" r:id="rId4"/>
    <sheet name="4#变电所  " sheetId="4" r:id="rId5"/>
    <sheet name="固废暂存库" sheetId="5" r:id="rId6"/>
    <sheet name="给水消防泵房" sheetId="7" r:id="rId7"/>
    <sheet name="机修车间材料工具库" sheetId="8" r:id="rId8"/>
    <sheet name="门卫" sheetId="9" r:id="rId9"/>
    <sheet name=" 生产污水处理站" sheetId="10" r:id="rId10"/>
    <sheet name="危废暂存间" sheetId="11" r:id="rId11"/>
    <sheet name="溢油设备库" sheetId="12" r:id="rId12"/>
    <sheet name="室外工程" sheetId="13" r:id="rId13"/>
    <sheet name="码头前方办公室" sheetId="14" r:id="rId14"/>
    <sheet name="综合用房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<sst xmlns="http://schemas.openxmlformats.org/spreadsheetml/2006/main" count="466" uniqueCount="76">
  <si>
    <t>海南洋浦区域国际集装箱枢纽港扩建工程（一阶段）建筑消防设施和电气消防安全检测项目</t>
  </si>
  <si>
    <t>序号</t>
  </si>
  <si>
    <t>建筑名称</t>
  </si>
  <si>
    <t>控制价（元）</t>
  </si>
  <si>
    <t>备注</t>
  </si>
  <si>
    <r>
      <rPr>
        <sz val="11"/>
        <color rgb="FF000000"/>
        <rFont val="Arial"/>
        <charset val="204"/>
      </rPr>
      <t>0#</t>
    </r>
    <r>
      <rPr>
        <sz val="11"/>
        <color rgb="FF000000"/>
        <rFont val="宋体"/>
        <charset val="204"/>
      </rPr>
      <t>变电所</t>
    </r>
  </si>
  <si>
    <r>
      <rPr>
        <sz val="11"/>
        <color rgb="FF000000"/>
        <rFont val="Arial"/>
        <charset val="204"/>
      </rPr>
      <t>2#</t>
    </r>
    <r>
      <rPr>
        <sz val="11"/>
        <color rgb="FF000000"/>
        <rFont val="宋体"/>
        <charset val="204"/>
      </rPr>
      <t>变电所</t>
    </r>
  </si>
  <si>
    <r>
      <rPr>
        <sz val="11"/>
        <color rgb="FF000000"/>
        <rFont val="Arial"/>
        <charset val="204"/>
      </rPr>
      <t>3#</t>
    </r>
    <r>
      <rPr>
        <sz val="11"/>
        <color rgb="FF000000"/>
        <rFont val="宋体"/>
        <charset val="204"/>
      </rPr>
      <t>变电所</t>
    </r>
  </si>
  <si>
    <r>
      <rPr>
        <sz val="11"/>
        <color rgb="FF000000"/>
        <rFont val="Arial"/>
        <charset val="204"/>
      </rPr>
      <t>4#</t>
    </r>
    <r>
      <rPr>
        <sz val="11"/>
        <color rgb="FF000000"/>
        <rFont val="宋体"/>
        <charset val="204"/>
      </rPr>
      <t>变电所</t>
    </r>
  </si>
  <si>
    <t>固废暂存库</t>
  </si>
  <si>
    <t>给水消防泵房</t>
  </si>
  <si>
    <t>机修车间材料工具库</t>
  </si>
  <si>
    <t>门卫</t>
  </si>
  <si>
    <t>生产污水处理站</t>
  </si>
  <si>
    <t>危废暂存间</t>
  </si>
  <si>
    <t>溢油设备库</t>
  </si>
  <si>
    <t>室外工程</t>
  </si>
  <si>
    <t>码头前方办公室</t>
  </si>
  <si>
    <t>综合用房</t>
  </si>
  <si>
    <t>总计</t>
  </si>
  <si>
    <t>建筑消防设施和电气消防安全检测项目统计表</t>
  </si>
  <si>
    <t/>
  </si>
  <si>
    <t>项目名称</t>
  </si>
  <si>
    <t>海南洋浦区域国际集装箱枢纽港扩建工程（一阶段）</t>
  </si>
  <si>
    <r>
      <rPr>
        <sz val="7"/>
        <rFont val="SimSun"/>
        <charset val="134"/>
      </rPr>
      <t>建筑名称</t>
    </r>
  </si>
  <si>
    <t>0#变电所</t>
  </si>
  <si>
    <t>检测类型</t>
  </si>
  <si>
    <t>竣工验收</t>
  </si>
  <si>
    <r>
      <rPr>
        <sz val="7"/>
        <rFont val="SimSun"/>
        <charset val="134"/>
      </rPr>
      <t>检测系统及项目名称</t>
    </r>
  </si>
  <si>
    <r>
      <rPr>
        <sz val="7"/>
        <rFont val="SimSun"/>
        <charset val="134"/>
      </rPr>
      <t>单位</t>
    </r>
  </si>
  <si>
    <r>
      <rPr>
        <sz val="7"/>
        <rFont val="SimSun"/>
        <charset val="134"/>
      </rPr>
      <t>数量</t>
    </r>
  </si>
  <si>
    <t>备注说明</t>
  </si>
  <si>
    <r>
      <rPr>
        <sz val="7"/>
        <rFont val="SimSun"/>
        <charset val="134"/>
      </rPr>
      <t>火灾自动报警系统</t>
    </r>
  </si>
  <si>
    <t>感烟探测器</t>
  </si>
  <si>
    <r>
      <rPr>
        <sz val="7"/>
        <rFont val="SimSun"/>
        <charset val="134"/>
      </rPr>
      <t>点</t>
    </r>
  </si>
  <si>
    <t>感温探测器</t>
  </si>
  <si>
    <t>手动报警按钮</t>
  </si>
  <si>
    <t>声光报警器</t>
  </si>
  <si>
    <r>
      <rPr>
        <sz val="7"/>
        <rFont val="SimSun"/>
        <charset val="134"/>
      </rPr>
      <t>模块</t>
    </r>
  </si>
  <si>
    <r>
      <rPr>
        <sz val="7"/>
        <rFont val="SimSun"/>
        <charset val="134"/>
      </rPr>
      <t>缆式线型探测器</t>
    </r>
  </si>
  <si>
    <r>
      <rPr>
        <sz val="7"/>
        <rFont val="SimSun"/>
        <charset val="134"/>
      </rPr>
      <t>送风系统</t>
    </r>
  </si>
  <si>
    <r>
      <rPr>
        <sz val="7"/>
        <rFont val="SimSun"/>
        <charset val="134"/>
      </rPr>
      <t>送风口</t>
    </r>
  </si>
  <si>
    <r>
      <rPr>
        <sz val="7"/>
        <rFont val="SimSun"/>
        <charset val="134"/>
      </rPr>
      <t>只</t>
    </r>
  </si>
  <si>
    <r>
      <rPr>
        <sz val="7"/>
        <rFont val="SimSun"/>
        <charset val="134"/>
      </rPr>
      <t>防火阀</t>
    </r>
  </si>
  <si>
    <t>特种灭火系统</t>
  </si>
  <si>
    <r>
      <rPr>
        <sz val="7"/>
        <rFont val="SimSun"/>
        <charset val="134"/>
      </rPr>
      <t>预制式气体灭火系统（含干粉系统）</t>
    </r>
  </si>
  <si>
    <r>
      <rPr>
        <sz val="7"/>
        <rFont val="SimSun"/>
        <charset val="134"/>
      </rPr>
      <t>分区</t>
    </r>
  </si>
  <si>
    <t>0#变电所4个分区</t>
  </si>
  <si>
    <r>
      <rPr>
        <sz val="7"/>
        <rFont val="SimSun"/>
        <charset val="134"/>
      </rPr>
      <t>防火分隔设施</t>
    </r>
  </si>
  <si>
    <r>
      <rPr>
        <sz val="7"/>
        <rFont val="SimSun"/>
        <charset val="134"/>
      </rPr>
      <t>防火门（不带电动释放器）</t>
    </r>
  </si>
  <si>
    <r>
      <rPr>
        <sz val="7"/>
        <rFont val="SimSun"/>
        <charset val="134"/>
      </rPr>
      <t>双扇</t>
    </r>
  </si>
  <si>
    <r>
      <rPr>
        <sz val="7"/>
        <rFont val="SimSun"/>
        <charset val="134"/>
      </rPr>
      <t>樘</t>
    </r>
  </si>
  <si>
    <r>
      <rPr>
        <sz val="7"/>
        <rFont val="SimSun"/>
        <charset val="134"/>
      </rPr>
      <t>单扇</t>
    </r>
  </si>
  <si>
    <t>其他</t>
  </si>
  <si>
    <r>
      <rPr>
        <sz val="7"/>
        <rFont val="SimSun"/>
        <charset val="134"/>
      </rPr>
      <t>消防专用电话</t>
    </r>
  </si>
  <si>
    <r>
      <rPr>
        <sz val="7"/>
        <rFont val="SimSun"/>
        <charset val="134"/>
      </rPr>
      <t>分机</t>
    </r>
  </si>
  <si>
    <r>
      <rPr>
        <sz val="7"/>
        <rFont val="SimSun"/>
        <charset val="134"/>
      </rPr>
      <t>应急照明和疏散指示标志</t>
    </r>
  </si>
  <si>
    <r>
      <rPr>
        <sz val="7"/>
        <rFont val="SimSun"/>
        <charset val="134"/>
      </rPr>
      <t xml:space="preserve">供电
</t>
    </r>
    <r>
      <rPr>
        <sz val="7"/>
        <rFont val="SimSun"/>
        <charset val="134"/>
      </rPr>
      <t>回路</t>
    </r>
  </si>
  <si>
    <t>室内灭火器</t>
  </si>
  <si>
    <t>个</t>
  </si>
  <si>
    <r>
      <rPr>
        <sz val="7"/>
        <rFont val="SimSun"/>
        <charset val="134"/>
      </rPr>
      <t xml:space="preserve">消防供
</t>
    </r>
    <r>
      <rPr>
        <sz val="7"/>
        <rFont val="SimSun"/>
        <charset val="134"/>
      </rPr>
      <t xml:space="preserve">配电设
</t>
    </r>
    <r>
      <rPr>
        <sz val="7"/>
        <rFont val="SimSun"/>
        <charset val="134"/>
      </rPr>
      <t>施</t>
    </r>
  </si>
  <si>
    <r>
      <rPr>
        <sz val="7"/>
        <rFont val="SimSun"/>
        <charset val="134"/>
      </rPr>
      <t>消防设备双电源切换箱（柜）</t>
    </r>
  </si>
  <si>
    <r>
      <rPr>
        <sz val="7"/>
        <rFont val="SimSun"/>
        <charset val="134"/>
      </rPr>
      <t>台</t>
    </r>
  </si>
  <si>
    <t>2#变电所</t>
  </si>
  <si>
    <r>
      <rPr>
        <sz val="7"/>
        <rFont val="SimSun"/>
        <charset val="134"/>
      </rPr>
      <t>火灾报警控制器</t>
    </r>
  </si>
  <si>
    <t xml:space="preserve">3#变电所 </t>
  </si>
  <si>
    <t xml:space="preserve">4#变电所  </t>
  </si>
  <si>
    <t>合计（元）</t>
  </si>
  <si>
    <t>火灾自动报警系统</t>
  </si>
  <si>
    <t>自动喷水灭火系统</t>
  </si>
  <si>
    <t>消防稳压装置</t>
  </si>
  <si>
    <r>
      <rPr>
        <sz val="7"/>
        <rFont val="SimSun"/>
        <charset val="134"/>
      </rPr>
      <t>套</t>
    </r>
  </si>
  <si>
    <r>
      <rPr>
        <sz val="7"/>
        <rFont val="SimSun"/>
        <charset val="134"/>
      </rPr>
      <t>消防泵</t>
    </r>
  </si>
  <si>
    <t xml:space="preserve"> 生产污水处理站</t>
  </si>
  <si>
    <r>
      <rPr>
        <sz val="7"/>
        <rFont val="SimSun"/>
        <charset val="134"/>
      </rPr>
      <t>室内消火栓</t>
    </r>
  </si>
  <si>
    <r>
      <rPr>
        <sz val="7"/>
        <rFont val="SimSun"/>
        <charset val="134"/>
      </rPr>
      <t>室外消火栓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</si>
</sst>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\¥#,##0.00;\¥\-#,##0.00"/>
  </numFmts>
  <fonts count="35">
    <font>
      <sz val="11"/>
      <color rgb="FF000000"/>
      <name val="Arial"/>
      <charset val="204"/>
    </font>
    <font>
      <b/>
      <sz val="15"/>
      <name val="SimSun"/>
      <charset val="134"/>
    </font>
    <font>
      <b/>
      <sz val="15"/>
      <color rgb="FF000000"/>
      <name val="SimSun"/>
      <charset val="134"/>
    </font>
    <font>
      <sz val="7"/>
      <name val="SimSun"/>
      <charset val="134"/>
    </font>
    <font>
      <sz val="7"/>
      <color rgb="FF000000"/>
      <name val="SimSun"/>
      <charset val="134"/>
    </font>
    <font>
      <sz val="8"/>
      <color rgb="FF000000"/>
      <name val="宋体"/>
      <charset val="204"/>
    </font>
    <font>
      <sz val="6"/>
      <color rgb="FF000000"/>
      <name val="Arial"/>
      <charset val="134"/>
    </font>
    <font>
      <sz val="8"/>
      <color rgb="FF000000"/>
      <name val="Arial"/>
      <charset val="204"/>
    </font>
    <font>
      <sz val="9"/>
      <color rgb="FF000000"/>
      <name val="宋体"/>
      <charset val="204"/>
    </font>
    <font>
      <sz val="9"/>
      <color rgb="FF000000"/>
      <name val="Arial"/>
      <charset val="204"/>
    </font>
    <font>
      <sz val="7"/>
      <color rgb="FF000000"/>
      <name val="宋体"/>
      <charset val="134"/>
    </font>
    <font>
      <sz val="7"/>
      <color rgb="FF000000"/>
      <name val="Arial"/>
      <charset val="134"/>
    </font>
    <font>
      <sz val="6"/>
      <name val="SimSun"/>
      <charset val="134"/>
    </font>
    <font>
      <sz val="14"/>
      <color rgb="FF000000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85">
    <xf numFmtId="0" fontId="0" fillId="0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left" vertical="top" wrapText="1" indent="1"/>
    </xf>
    <xf numFmtId="0" fontId="2" fillId="2" borderId="0" xfId="0" applyNumberFormat="1" applyFont="1" applyFill="1" applyBorder="1" applyAlignment="1">
      <alignment horizontal="left" vertical="top" wrapText="1" indent="1"/>
    </xf>
    <xf numFmtId="0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NumberForma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left" vertical="top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right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4" fillId="0" borderId="9" xfId="0" applyNumberFormat="1" applyFont="1" applyFill="1" applyBorder="1" applyAlignment="1">
      <alignment horizontal="center" vertical="center" wrapText="1"/>
    </xf>
    <xf numFmtId="177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right" vertical="center" wrapText="1"/>
    </xf>
    <xf numFmtId="177" fontId="4" fillId="0" borderId="9" xfId="0" applyNumberFormat="1" applyFont="1" applyFill="1" applyBorder="1" applyAlignment="1">
      <alignment horizontal="left" vertical="center" wrapText="1"/>
    </xf>
    <xf numFmtId="0" fontId="0" fillId="0" borderId="9" xfId="0" applyNumberFormat="1" applyFill="1" applyBorder="1" applyAlignment="1">
      <alignment horizontal="right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vertical="center" wrapText="1"/>
    </xf>
    <xf numFmtId="178" fontId="6" fillId="0" borderId="9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left" vertical="top" wrapText="1"/>
    </xf>
    <xf numFmtId="179" fontId="4" fillId="0" borderId="9" xfId="0" applyNumberFormat="1" applyFont="1" applyFill="1" applyBorder="1" applyAlignment="1">
      <alignment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textRotation="255" wrapText="1"/>
    </xf>
    <xf numFmtId="0" fontId="0" fillId="2" borderId="1" xfId="0" applyNumberFormat="1" applyFill="1" applyBorder="1" applyAlignment="1">
      <alignment horizontal="center" vertical="center" textRotation="255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textRotation="255" wrapText="1"/>
    </xf>
    <xf numFmtId="0" fontId="4" fillId="2" borderId="6" xfId="0" applyNumberFormat="1" applyFont="1" applyFill="1" applyBorder="1" applyAlignment="1">
      <alignment horizontal="center" vertical="center" textRotation="255" wrapText="1"/>
    </xf>
    <xf numFmtId="0" fontId="4" fillId="2" borderId="7" xfId="0" applyNumberFormat="1" applyFont="1" applyFill="1" applyBorder="1" applyAlignment="1">
      <alignment horizontal="center" vertical="center" textRotation="255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vertical="top" wrapText="1"/>
    </xf>
    <xf numFmtId="0" fontId="1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7" fontId="0" fillId="0" borderId="9" xfId="0" applyNumberForma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www.wps.cn/officeDocument/2021/sharedlinks" Target="sharedlinks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L26" sqref="L26"/>
    </sheetView>
  </sheetViews>
  <sheetFormatPr defaultColWidth="9" defaultRowHeight="14.25"/>
  <sheetData>
    <row r="1" spans="1:10">
      <c r="A1" s="69" t="s">
        <v>0</v>
      </c>
      <c r="B1" s="69"/>
      <c r="C1" s="69"/>
      <c r="D1" s="69"/>
      <c r="E1" s="69"/>
      <c r="F1" s="69"/>
      <c r="G1" s="69"/>
      <c r="H1" s="70"/>
      <c r="I1" s="70"/>
      <c r="J1" s="70"/>
    </row>
    <row r="2" spans="1:10">
      <c r="A2" s="69"/>
      <c r="B2" s="69"/>
      <c r="C2" s="69"/>
      <c r="D2" s="69"/>
      <c r="E2" s="69"/>
      <c r="F2" s="69"/>
      <c r="G2" s="69"/>
      <c r="H2" s="70"/>
      <c r="I2" s="70"/>
      <c r="J2" s="70"/>
    </row>
    <row r="3" spans="1:10">
      <c r="A3" s="69"/>
      <c r="B3" s="69"/>
      <c r="C3" s="69"/>
      <c r="D3" s="69"/>
      <c r="E3" s="69"/>
      <c r="F3" s="69"/>
      <c r="G3" s="69"/>
      <c r="H3" s="70"/>
      <c r="I3" s="70"/>
      <c r="J3" s="70"/>
    </row>
    <row r="4" spans="1:7">
      <c r="A4" s="71" t="s">
        <v>1</v>
      </c>
      <c r="B4" s="71" t="s">
        <v>2</v>
      </c>
      <c r="C4" s="72"/>
      <c r="D4" s="71" t="s">
        <v>3</v>
      </c>
      <c r="E4" s="72"/>
      <c r="F4" s="71" t="s">
        <v>4</v>
      </c>
      <c r="G4" s="72"/>
    </row>
    <row r="5" spans="1:7">
      <c r="A5" s="72"/>
      <c r="B5" s="72"/>
      <c r="C5" s="72"/>
      <c r="D5" s="72"/>
      <c r="E5" s="72"/>
      <c r="F5" s="72"/>
      <c r="G5" s="72"/>
    </row>
    <row r="6" spans="1:7">
      <c r="A6" s="72">
        <v>1</v>
      </c>
      <c r="B6" s="73" t="s">
        <v>5</v>
      </c>
      <c r="C6" s="72"/>
      <c r="D6" s="74"/>
      <c r="E6" s="74"/>
      <c r="F6" s="75"/>
      <c r="G6" s="76"/>
    </row>
    <row r="7" spans="1:7">
      <c r="A7" s="72"/>
      <c r="B7" s="72"/>
      <c r="C7" s="72"/>
      <c r="D7" s="74"/>
      <c r="E7" s="74"/>
      <c r="F7" s="77"/>
      <c r="G7" s="78"/>
    </row>
    <row r="8" spans="1:7">
      <c r="A8" s="72">
        <v>2</v>
      </c>
      <c r="B8" s="73" t="s">
        <v>6</v>
      </c>
      <c r="C8" s="72"/>
      <c r="D8" s="74"/>
      <c r="E8" s="74"/>
      <c r="F8" s="77"/>
      <c r="G8" s="78"/>
    </row>
    <row r="9" spans="1:7">
      <c r="A9" s="72"/>
      <c r="B9" s="72"/>
      <c r="C9" s="72"/>
      <c r="D9" s="74"/>
      <c r="E9" s="74"/>
      <c r="F9" s="77"/>
      <c r="G9" s="78"/>
    </row>
    <row r="10" spans="1:7">
      <c r="A10" s="72">
        <v>3</v>
      </c>
      <c r="B10" s="73" t="s">
        <v>7</v>
      </c>
      <c r="C10" s="72"/>
      <c r="D10" s="74"/>
      <c r="E10" s="74"/>
      <c r="F10" s="77"/>
      <c r="G10" s="78"/>
    </row>
    <row r="11" spans="1:7">
      <c r="A11" s="72"/>
      <c r="B11" s="72"/>
      <c r="C11" s="72"/>
      <c r="D11" s="74"/>
      <c r="E11" s="74"/>
      <c r="F11" s="77"/>
      <c r="G11" s="78"/>
    </row>
    <row r="12" spans="1:7">
      <c r="A12" s="72">
        <v>4</v>
      </c>
      <c r="B12" s="73" t="s">
        <v>8</v>
      </c>
      <c r="C12" s="72"/>
      <c r="D12" s="74"/>
      <c r="E12" s="74"/>
      <c r="F12" s="77"/>
      <c r="G12" s="78"/>
    </row>
    <row r="13" spans="1:7">
      <c r="A13" s="72"/>
      <c r="B13" s="72"/>
      <c r="C13" s="72"/>
      <c r="D13" s="74"/>
      <c r="E13" s="74"/>
      <c r="F13" s="77"/>
      <c r="G13" s="78"/>
    </row>
    <row r="14" spans="1:7">
      <c r="A14" s="72">
        <v>5</v>
      </c>
      <c r="B14" s="71" t="s">
        <v>9</v>
      </c>
      <c r="C14" s="72"/>
      <c r="D14" s="74"/>
      <c r="E14" s="74"/>
      <c r="F14" s="77"/>
      <c r="G14" s="78"/>
    </row>
    <row r="15" spans="1:7">
      <c r="A15" s="72"/>
      <c r="B15" s="72"/>
      <c r="C15" s="72"/>
      <c r="D15" s="74"/>
      <c r="E15" s="74"/>
      <c r="F15" s="77"/>
      <c r="G15" s="78"/>
    </row>
    <row r="16" spans="1:7">
      <c r="A16" s="72">
        <v>6</v>
      </c>
      <c r="B16" s="71" t="s">
        <v>10</v>
      </c>
      <c r="C16" s="72"/>
      <c r="D16" s="74"/>
      <c r="E16" s="74"/>
      <c r="F16" s="77"/>
      <c r="G16" s="78"/>
    </row>
    <row r="17" spans="1:7">
      <c r="A17" s="72"/>
      <c r="B17" s="72"/>
      <c r="C17" s="72"/>
      <c r="D17" s="74"/>
      <c r="E17" s="74"/>
      <c r="F17" s="77"/>
      <c r="G17" s="78"/>
    </row>
    <row r="18" spans="1:7">
      <c r="A18" s="72">
        <v>7</v>
      </c>
      <c r="B18" s="71" t="s">
        <v>11</v>
      </c>
      <c r="C18" s="72"/>
      <c r="D18" s="74"/>
      <c r="E18" s="74"/>
      <c r="F18" s="77"/>
      <c r="G18" s="78"/>
    </row>
    <row r="19" spans="1:7">
      <c r="A19" s="72"/>
      <c r="B19" s="72"/>
      <c r="C19" s="72"/>
      <c r="D19" s="74"/>
      <c r="E19" s="74"/>
      <c r="F19" s="77"/>
      <c r="G19" s="78"/>
    </row>
    <row r="20" spans="1:7">
      <c r="A20" s="72">
        <v>8</v>
      </c>
      <c r="B20" s="71" t="s">
        <v>12</v>
      </c>
      <c r="C20" s="72"/>
      <c r="D20" s="74"/>
      <c r="E20" s="74"/>
      <c r="F20" s="77"/>
      <c r="G20" s="78"/>
    </row>
    <row r="21" spans="1:7">
      <c r="A21" s="72"/>
      <c r="B21" s="72"/>
      <c r="C21" s="72"/>
      <c r="D21" s="74"/>
      <c r="E21" s="74"/>
      <c r="F21" s="77"/>
      <c r="G21" s="78"/>
    </row>
    <row r="22" spans="1:7">
      <c r="A22" s="72">
        <v>9</v>
      </c>
      <c r="B22" s="73" t="s">
        <v>13</v>
      </c>
      <c r="C22" s="72"/>
      <c r="D22" s="74"/>
      <c r="E22" s="74"/>
      <c r="F22" s="77"/>
      <c r="G22" s="78"/>
    </row>
    <row r="23" spans="1:7">
      <c r="A23" s="72"/>
      <c r="B23" s="72"/>
      <c r="C23" s="72"/>
      <c r="D23" s="74"/>
      <c r="E23" s="74"/>
      <c r="F23" s="77"/>
      <c r="G23" s="78"/>
    </row>
    <row r="24" spans="1:7">
      <c r="A24" s="72">
        <v>10</v>
      </c>
      <c r="B24" s="71" t="s">
        <v>14</v>
      </c>
      <c r="C24" s="72"/>
      <c r="D24" s="74"/>
      <c r="E24" s="74"/>
      <c r="F24" s="77"/>
      <c r="G24" s="78"/>
    </row>
    <row r="25" spans="1:7">
      <c r="A25" s="72"/>
      <c r="B25" s="72"/>
      <c r="C25" s="72"/>
      <c r="D25" s="74"/>
      <c r="E25" s="74"/>
      <c r="F25" s="77"/>
      <c r="G25" s="78"/>
    </row>
    <row r="26" spans="1:7">
      <c r="A26" s="72">
        <v>11</v>
      </c>
      <c r="B26" s="71" t="s">
        <v>15</v>
      </c>
      <c r="C26" s="72"/>
      <c r="D26" s="74"/>
      <c r="E26" s="74"/>
      <c r="F26" s="77"/>
      <c r="G26" s="78"/>
    </row>
    <row r="27" spans="1:7">
      <c r="A27" s="72"/>
      <c r="B27" s="72"/>
      <c r="C27" s="72"/>
      <c r="D27" s="74"/>
      <c r="E27" s="74"/>
      <c r="F27" s="77"/>
      <c r="G27" s="78"/>
    </row>
    <row r="28" spans="1:7">
      <c r="A28" s="72">
        <v>12</v>
      </c>
      <c r="B28" s="71" t="s">
        <v>16</v>
      </c>
      <c r="C28" s="72"/>
      <c r="D28" s="74"/>
      <c r="E28" s="74"/>
      <c r="F28" s="77"/>
      <c r="G28" s="78"/>
    </row>
    <row r="29" spans="1:7">
      <c r="A29" s="72"/>
      <c r="B29" s="72"/>
      <c r="C29" s="72"/>
      <c r="D29" s="74"/>
      <c r="E29" s="74"/>
      <c r="F29" s="77"/>
      <c r="G29" s="78"/>
    </row>
    <row r="30" spans="1:7">
      <c r="A30" s="72">
        <v>13</v>
      </c>
      <c r="B30" s="71" t="s">
        <v>17</v>
      </c>
      <c r="C30" s="72"/>
      <c r="D30" s="74"/>
      <c r="E30" s="74"/>
      <c r="F30" s="77"/>
      <c r="G30" s="78"/>
    </row>
    <row r="31" spans="1:7">
      <c r="A31" s="72"/>
      <c r="B31" s="72"/>
      <c r="C31" s="72"/>
      <c r="D31" s="74"/>
      <c r="E31" s="74"/>
      <c r="F31" s="77"/>
      <c r="G31" s="78"/>
    </row>
    <row r="32" spans="1:7">
      <c r="A32" s="72">
        <v>14</v>
      </c>
      <c r="B32" s="71" t="s">
        <v>18</v>
      </c>
      <c r="C32" s="72"/>
      <c r="D32" s="74"/>
      <c r="E32" s="74"/>
      <c r="F32" s="77"/>
      <c r="G32" s="78"/>
    </row>
    <row r="33" spans="1:7">
      <c r="A33" s="72"/>
      <c r="B33" s="72"/>
      <c r="C33" s="72"/>
      <c r="D33" s="74"/>
      <c r="E33" s="74"/>
      <c r="F33" s="79"/>
      <c r="G33" s="80"/>
    </row>
    <row r="34" spans="1:7">
      <c r="A34" s="75" t="s">
        <v>19</v>
      </c>
      <c r="B34" s="81"/>
      <c r="C34" s="76"/>
      <c r="D34" s="74"/>
      <c r="E34" s="74"/>
      <c r="F34" s="71"/>
      <c r="G34" s="72"/>
    </row>
    <row r="35" spans="1:7">
      <c r="A35" s="79"/>
      <c r="B35" s="82"/>
      <c r="C35" s="80"/>
      <c r="D35" s="74"/>
      <c r="E35" s="74"/>
      <c r="F35" s="72"/>
      <c r="G35" s="72"/>
    </row>
    <row r="36" spans="5:7">
      <c r="E36" s="83"/>
      <c r="F36" s="84"/>
      <c r="G36" s="84"/>
    </row>
    <row r="37" spans="5:7">
      <c r="E37" s="84"/>
      <c r="F37" s="84"/>
      <c r="G37" s="84"/>
    </row>
    <row r="38" spans="5:7">
      <c r="E38" s="84"/>
      <c r="F38" s="84"/>
      <c r="G38" s="84"/>
    </row>
  </sheetData>
  <mergeCells count="52"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4:C5"/>
    <mergeCell ref="D4:E5"/>
    <mergeCell ref="F4:G5"/>
    <mergeCell ref="A1:G3"/>
    <mergeCell ref="B6:C7"/>
    <mergeCell ref="D6:E7"/>
    <mergeCell ref="B8:C9"/>
    <mergeCell ref="D8:E9"/>
    <mergeCell ref="B10:C11"/>
    <mergeCell ref="D10:E11"/>
    <mergeCell ref="B12:C13"/>
    <mergeCell ref="D12:E13"/>
    <mergeCell ref="B14:C15"/>
    <mergeCell ref="D14:E15"/>
    <mergeCell ref="B16:C17"/>
    <mergeCell ref="D16:E17"/>
    <mergeCell ref="B18:C19"/>
    <mergeCell ref="D18:E19"/>
    <mergeCell ref="B20:C21"/>
    <mergeCell ref="D20:E21"/>
    <mergeCell ref="B22:C23"/>
    <mergeCell ref="D22:E23"/>
    <mergeCell ref="B24:C25"/>
    <mergeCell ref="D24:E25"/>
    <mergeCell ref="B26:C27"/>
    <mergeCell ref="D26:E27"/>
    <mergeCell ref="B28:C29"/>
    <mergeCell ref="D28:E29"/>
    <mergeCell ref="B30:C31"/>
    <mergeCell ref="D30:E31"/>
    <mergeCell ref="B32:C33"/>
    <mergeCell ref="D32:E33"/>
    <mergeCell ref="D34:E35"/>
    <mergeCell ref="F34:G35"/>
    <mergeCell ref="A34:C35"/>
    <mergeCell ref="F6:G33"/>
    <mergeCell ref="E36:G38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45" zoomScaleNormal="145" workbookViewId="0">
      <selection activeCell="L4" sqref="L4:L6"/>
    </sheetView>
  </sheetViews>
  <sheetFormatPr defaultColWidth="9" defaultRowHeight="14.25" outlineLevelRow="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73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12">
        <v>1</v>
      </c>
      <c r="B5" s="13" t="s">
        <v>53</v>
      </c>
      <c r="C5" s="14" t="s">
        <v>58</v>
      </c>
      <c r="D5" s="15"/>
      <c r="E5" s="16" t="s">
        <v>59</v>
      </c>
      <c r="F5" s="17">
        <v>6</v>
      </c>
      <c r="G5" s="18"/>
      <c r="H5" s="18"/>
      <c r="I5" s="18"/>
      <c r="J5" s="18"/>
      <c r="K5" s="20"/>
      <c r="L5" s="21"/>
    </row>
    <row r="6" ht="21.35" customHeight="1" spans="1:12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22"/>
      <c r="K6" s="23"/>
      <c r="L6" s="23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45" zoomScaleNormal="145" workbookViewId="0">
      <selection activeCell="L4" sqref="L4:L6"/>
    </sheetView>
  </sheetViews>
  <sheetFormatPr defaultColWidth="9" defaultRowHeight="14.25" outlineLevelRow="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14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12">
        <v>1</v>
      </c>
      <c r="B5" s="13" t="s">
        <v>53</v>
      </c>
      <c r="C5" s="14" t="s">
        <v>58</v>
      </c>
      <c r="D5" s="15"/>
      <c r="E5" s="16" t="s">
        <v>59</v>
      </c>
      <c r="F5" s="17">
        <v>8</v>
      </c>
      <c r="G5" s="18"/>
      <c r="H5" s="18"/>
      <c r="I5" s="18"/>
      <c r="J5" s="18"/>
      <c r="K5" s="20"/>
      <c r="L5" s="21"/>
    </row>
    <row r="6" ht="21.35" customHeight="1" spans="1:12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22"/>
      <c r="K6" s="23"/>
      <c r="L6" s="23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145" zoomScaleNormal="145" workbookViewId="0">
      <selection activeCell="L4" sqref="L4:L7"/>
    </sheetView>
  </sheetViews>
  <sheetFormatPr defaultColWidth="9" defaultRowHeight="14.25" outlineLevelRow="6"/>
  <cols>
    <col min="1" max="1" width="2.68333333333333" customWidth="1"/>
    <col min="2" max="2" width="11.5416666666667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15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12">
        <v>1</v>
      </c>
      <c r="B5" s="13" t="s">
        <v>69</v>
      </c>
      <c r="C5" s="16" t="s">
        <v>74</v>
      </c>
      <c r="D5" s="16" t="s">
        <v>21</v>
      </c>
      <c r="E5" s="16" t="s">
        <v>42</v>
      </c>
      <c r="F5" s="17">
        <v>4</v>
      </c>
      <c r="G5" s="18"/>
      <c r="H5" s="18"/>
      <c r="I5" s="18"/>
      <c r="J5" s="18"/>
      <c r="K5" s="26"/>
      <c r="L5" s="21"/>
    </row>
    <row r="6" ht="21.1" customHeight="1" spans="1:12">
      <c r="A6" s="12">
        <v>2</v>
      </c>
      <c r="B6" s="13" t="s">
        <v>53</v>
      </c>
      <c r="C6" s="14" t="s">
        <v>58</v>
      </c>
      <c r="D6" s="15"/>
      <c r="E6" s="16" t="s">
        <v>59</v>
      </c>
      <c r="F6" s="17">
        <v>8</v>
      </c>
      <c r="G6" s="18"/>
      <c r="H6" s="18"/>
      <c r="I6" s="18"/>
      <c r="J6" s="18"/>
      <c r="K6" s="20"/>
      <c r="L6" s="21"/>
    </row>
    <row r="7" ht="21.35" customHeight="1" spans="1:12">
      <c r="A7" s="9" t="s">
        <v>67</v>
      </c>
      <c r="B7" s="10"/>
      <c r="C7" s="10"/>
      <c r="D7" s="10"/>
      <c r="E7" s="10"/>
      <c r="F7" s="10"/>
      <c r="G7" s="10"/>
      <c r="H7" s="10"/>
      <c r="I7" s="10"/>
      <c r="J7" s="22"/>
      <c r="K7" s="23"/>
      <c r="L7" s="23"/>
    </row>
  </sheetData>
  <mergeCells count="12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A7:G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60" zoomScaleNormal="160" topLeftCell="A2" workbookViewId="0">
      <selection activeCell="L4" sqref="L4:L6"/>
    </sheetView>
  </sheetViews>
  <sheetFormatPr defaultColWidth="9" defaultRowHeight="14.25" outlineLevelRow="5"/>
  <cols>
    <col min="1" max="1" width="2.68333333333333" customWidth="1"/>
    <col min="2" max="2" width="10.1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16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12">
        <v>1</v>
      </c>
      <c r="B5" s="13" t="s">
        <v>69</v>
      </c>
      <c r="C5" s="16" t="s">
        <v>75</v>
      </c>
      <c r="D5" s="16" t="s">
        <v>21</v>
      </c>
      <c r="E5" s="16" t="s">
        <v>42</v>
      </c>
      <c r="F5" s="17">
        <v>61</v>
      </c>
      <c r="G5" s="18"/>
      <c r="H5" s="18"/>
      <c r="I5" s="18"/>
      <c r="J5" s="18"/>
      <c r="K5" s="26"/>
      <c r="L5" s="21"/>
    </row>
    <row r="6" ht="21.35" customHeight="1" spans="1:12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22"/>
      <c r="K6" s="23"/>
      <c r="L6" s="23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zoomScale="145" zoomScaleNormal="145" workbookViewId="0">
      <selection activeCell="L4" sqref="L4:L7"/>
    </sheetView>
  </sheetViews>
  <sheetFormatPr defaultColWidth="9" defaultRowHeight="14.25" outlineLevelRow="6"/>
  <cols>
    <col min="1" max="1" width="5.59166666666667" customWidth="1"/>
    <col min="2" max="2" width="5.94166666666667" customWidth="1"/>
  </cols>
  <sheetData>
    <row r="1" ht="19.5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spans="1:12">
      <c r="A3" s="8" t="s">
        <v>24</v>
      </c>
      <c r="B3" s="5"/>
      <c r="C3" s="9" t="s">
        <v>17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19.5" spans="1:12">
      <c r="A5" s="12">
        <v>1</v>
      </c>
      <c r="B5" s="13" t="s">
        <v>53</v>
      </c>
      <c r="C5" s="16" t="s">
        <v>56</v>
      </c>
      <c r="D5" s="24"/>
      <c r="E5" s="16" t="s">
        <v>57</v>
      </c>
      <c r="F5" s="17">
        <v>3</v>
      </c>
      <c r="G5" s="18"/>
      <c r="H5" s="18"/>
      <c r="I5" s="18"/>
      <c r="J5" s="18"/>
      <c r="K5" s="20"/>
      <c r="L5" s="21"/>
    </row>
    <row r="6" spans="1:12">
      <c r="A6" s="12">
        <v>2</v>
      </c>
      <c r="B6" s="25"/>
      <c r="C6" s="14" t="s">
        <v>58</v>
      </c>
      <c r="D6" s="15"/>
      <c r="E6" s="16" t="s">
        <v>59</v>
      </c>
      <c r="F6" s="17">
        <v>10</v>
      </c>
      <c r="G6" s="18"/>
      <c r="H6" s="18"/>
      <c r="I6" s="18"/>
      <c r="J6" s="18"/>
      <c r="K6" s="20"/>
      <c r="L6" s="21"/>
    </row>
    <row r="7" spans="1:12">
      <c r="A7" s="9" t="s">
        <v>67</v>
      </c>
      <c r="B7" s="10"/>
      <c r="C7" s="10"/>
      <c r="D7" s="10"/>
      <c r="E7" s="10"/>
      <c r="F7" s="10"/>
      <c r="G7" s="10"/>
      <c r="H7" s="10"/>
      <c r="I7" s="10"/>
      <c r="J7" s="22"/>
      <c r="K7" s="23"/>
      <c r="L7" s="23"/>
    </row>
  </sheetData>
  <mergeCells count="13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A7:G7"/>
    <mergeCell ref="B5:B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45" zoomScaleNormal="145" workbookViewId="0">
      <selection activeCell="G14" sqref="G14"/>
    </sheetView>
  </sheetViews>
  <sheetFormatPr defaultColWidth="9" defaultRowHeight="14.25" outlineLevelRow="5"/>
  <cols>
    <col min="1" max="1" width="4.9" customWidth="1"/>
  </cols>
  <sheetData>
    <row r="1" ht="19.5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spans="1:12">
      <c r="A3" s="8" t="s">
        <v>24</v>
      </c>
      <c r="B3" s="5"/>
      <c r="C3" s="9" t="s">
        <v>18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spans="1:12">
      <c r="A5" s="12">
        <v>1</v>
      </c>
      <c r="B5" s="13" t="s">
        <v>53</v>
      </c>
      <c r="C5" s="14" t="s">
        <v>58</v>
      </c>
      <c r="D5" s="15"/>
      <c r="E5" s="16" t="s">
        <v>59</v>
      </c>
      <c r="F5" s="17">
        <v>4</v>
      </c>
      <c r="G5" s="18"/>
      <c r="H5" s="18"/>
      <c r="I5" s="18"/>
      <c r="J5" s="18"/>
      <c r="K5" s="20"/>
      <c r="L5" s="21"/>
    </row>
    <row r="6" spans="1:12">
      <c r="A6" s="9" t="s">
        <v>67</v>
      </c>
      <c r="B6" s="10"/>
      <c r="C6" s="10"/>
      <c r="D6" s="10"/>
      <c r="E6" s="10"/>
      <c r="F6" s="10"/>
      <c r="G6" s="10"/>
      <c r="H6" s="10"/>
      <c r="I6" s="10"/>
      <c r="J6" s="22"/>
      <c r="K6" s="23"/>
      <c r="L6" s="23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zoomScale="145" zoomScaleNormal="145" topLeftCell="A16" workbookViewId="0">
      <selection activeCell="L17" sqref="L17:L19"/>
    </sheetView>
  </sheetViews>
  <sheetFormatPr defaultColWidth="9" defaultRowHeight="14.2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25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59">
        <v>1</v>
      </c>
      <c r="B5" s="60" t="s">
        <v>32</v>
      </c>
      <c r="C5" s="35" t="s">
        <v>33</v>
      </c>
      <c r="D5" s="16" t="s">
        <v>21</v>
      </c>
      <c r="E5" s="16" t="s">
        <v>34</v>
      </c>
      <c r="F5" s="17">
        <f>21</f>
        <v>21</v>
      </c>
      <c r="G5" s="18"/>
      <c r="H5" s="18"/>
      <c r="I5" s="18"/>
      <c r="J5" s="18"/>
      <c r="K5" s="36"/>
      <c r="L5" s="21"/>
    </row>
    <row r="6" ht="21.1" customHeight="1" spans="1:12">
      <c r="A6" s="59">
        <v>2</v>
      </c>
      <c r="B6" s="61"/>
      <c r="C6" s="62" t="s">
        <v>35</v>
      </c>
      <c r="D6" s="63"/>
      <c r="E6" s="64" t="s">
        <v>34</v>
      </c>
      <c r="F6" s="17">
        <f>15</f>
        <v>15</v>
      </c>
      <c r="G6" s="18"/>
      <c r="H6" s="18"/>
      <c r="I6" s="18"/>
      <c r="J6" s="18"/>
      <c r="K6" s="36"/>
      <c r="L6" s="21"/>
    </row>
    <row r="7" ht="21.1" customHeight="1" spans="1:12">
      <c r="A7" s="59">
        <v>3</v>
      </c>
      <c r="B7" s="61"/>
      <c r="C7" s="35" t="s">
        <v>36</v>
      </c>
      <c r="D7" s="16" t="s">
        <v>21</v>
      </c>
      <c r="E7" s="16" t="s">
        <v>34</v>
      </c>
      <c r="F7" s="17">
        <f>4</f>
        <v>4</v>
      </c>
      <c r="G7" s="18"/>
      <c r="H7" s="18"/>
      <c r="I7" s="18"/>
      <c r="J7" s="18"/>
      <c r="K7" s="36"/>
      <c r="L7" s="21"/>
    </row>
    <row r="8" ht="21.1" customHeight="1" spans="1:12">
      <c r="A8" s="59">
        <v>4</v>
      </c>
      <c r="B8" s="61"/>
      <c r="C8" s="35" t="s">
        <v>37</v>
      </c>
      <c r="D8" s="16" t="s">
        <v>21</v>
      </c>
      <c r="E8" s="16" t="s">
        <v>34</v>
      </c>
      <c r="F8" s="17">
        <v>17</v>
      </c>
      <c r="G8" s="18"/>
      <c r="H8" s="18"/>
      <c r="I8" s="18"/>
      <c r="J8" s="18"/>
      <c r="K8" s="36"/>
      <c r="L8" s="21"/>
    </row>
    <row r="9" ht="21.1" customHeight="1" spans="1:12">
      <c r="A9" s="59">
        <v>5</v>
      </c>
      <c r="B9" s="61"/>
      <c r="C9" s="16" t="s">
        <v>38</v>
      </c>
      <c r="D9" s="16" t="s">
        <v>21</v>
      </c>
      <c r="E9" s="16" t="s">
        <v>34</v>
      </c>
      <c r="F9" s="17">
        <v>11</v>
      </c>
      <c r="G9" s="18"/>
      <c r="H9" s="18"/>
      <c r="I9" s="18"/>
      <c r="J9" s="18"/>
      <c r="K9" s="36"/>
      <c r="L9" s="21"/>
    </row>
    <row r="10" ht="21.1" customHeight="1" spans="1:12">
      <c r="A10" s="59">
        <v>6</v>
      </c>
      <c r="B10" s="61"/>
      <c r="C10" s="16" t="s">
        <v>39</v>
      </c>
      <c r="D10" s="16" t="s">
        <v>21</v>
      </c>
      <c r="E10" s="17" t="s">
        <v>34</v>
      </c>
      <c r="F10" s="17">
        <v>2</v>
      </c>
      <c r="G10" s="18"/>
      <c r="H10" s="18"/>
      <c r="I10" s="18"/>
      <c r="J10" s="18"/>
      <c r="K10" s="17"/>
      <c r="L10" s="21"/>
    </row>
    <row r="11" ht="21.1" customHeight="1" spans="1:12">
      <c r="A11" s="59">
        <v>7</v>
      </c>
      <c r="B11" s="60" t="s">
        <v>40</v>
      </c>
      <c r="C11" s="16" t="s">
        <v>41</v>
      </c>
      <c r="D11" s="16" t="s">
        <v>21</v>
      </c>
      <c r="E11" s="16" t="s">
        <v>42</v>
      </c>
      <c r="F11" s="17">
        <v>11</v>
      </c>
      <c r="G11" s="18"/>
      <c r="H11" s="18"/>
      <c r="I11" s="18"/>
      <c r="J11" s="18"/>
      <c r="K11" s="36"/>
      <c r="L11" s="21"/>
    </row>
    <row r="12" ht="21.35" customHeight="1" spans="1:12">
      <c r="A12" s="59">
        <v>8</v>
      </c>
      <c r="B12" s="61"/>
      <c r="C12" s="16" t="s">
        <v>43</v>
      </c>
      <c r="D12" s="16" t="s">
        <v>21</v>
      </c>
      <c r="E12" s="16" t="s">
        <v>42</v>
      </c>
      <c r="F12" s="17">
        <v>5</v>
      </c>
      <c r="G12" s="18"/>
      <c r="H12" s="18"/>
      <c r="I12" s="18"/>
      <c r="J12" s="18"/>
      <c r="K12" s="36"/>
      <c r="L12" s="21"/>
    </row>
    <row r="13" ht="41" customHeight="1" spans="1:12">
      <c r="A13" s="59">
        <v>9</v>
      </c>
      <c r="B13" s="9" t="s">
        <v>44</v>
      </c>
      <c r="C13" s="16" t="s">
        <v>45</v>
      </c>
      <c r="D13" s="24"/>
      <c r="E13" s="16" t="s">
        <v>46</v>
      </c>
      <c r="F13" s="17">
        <v>4</v>
      </c>
      <c r="G13" s="18"/>
      <c r="H13" s="18"/>
      <c r="I13" s="18"/>
      <c r="J13" s="18"/>
      <c r="K13" s="68" t="s">
        <v>47</v>
      </c>
      <c r="L13" s="21"/>
    </row>
    <row r="14" ht="41" customHeight="1" spans="1:12">
      <c r="A14" s="59">
        <v>10</v>
      </c>
      <c r="B14" s="60" t="s">
        <v>48</v>
      </c>
      <c r="C14" s="30" t="s">
        <v>49</v>
      </c>
      <c r="D14" s="16" t="s">
        <v>50</v>
      </c>
      <c r="E14" s="16" t="s">
        <v>51</v>
      </c>
      <c r="F14" s="17">
        <v>4</v>
      </c>
      <c r="G14" s="18"/>
      <c r="H14" s="18"/>
      <c r="I14" s="18"/>
      <c r="J14" s="18"/>
      <c r="K14" s="20"/>
      <c r="L14" s="21"/>
    </row>
    <row r="15" ht="41" customHeight="1" spans="1:12">
      <c r="A15" s="59">
        <v>11</v>
      </c>
      <c r="B15" s="61"/>
      <c r="C15" s="32"/>
      <c r="D15" s="16" t="s">
        <v>52</v>
      </c>
      <c r="E15" s="16" t="s">
        <v>51</v>
      </c>
      <c r="F15" s="17">
        <v>5</v>
      </c>
      <c r="G15" s="18"/>
      <c r="H15" s="18"/>
      <c r="I15" s="18"/>
      <c r="J15" s="18"/>
      <c r="K15" s="20"/>
      <c r="L15" s="21"/>
    </row>
    <row r="16" ht="21.1" customHeight="1" spans="1:12">
      <c r="A16" s="59">
        <v>12</v>
      </c>
      <c r="B16" s="65" t="s">
        <v>53</v>
      </c>
      <c r="C16" s="16" t="s">
        <v>54</v>
      </c>
      <c r="D16" s="24"/>
      <c r="E16" s="16" t="s">
        <v>55</v>
      </c>
      <c r="F16" s="17">
        <v>2</v>
      </c>
      <c r="G16" s="18"/>
      <c r="H16" s="18"/>
      <c r="I16" s="18"/>
      <c r="J16" s="18"/>
      <c r="K16" s="20"/>
      <c r="L16" s="21"/>
    </row>
    <row r="17" ht="21.1" customHeight="1" spans="1:12">
      <c r="A17" s="59">
        <v>13</v>
      </c>
      <c r="B17" s="66"/>
      <c r="C17" s="16" t="s">
        <v>56</v>
      </c>
      <c r="D17" s="24"/>
      <c r="E17" s="16" t="s">
        <v>57</v>
      </c>
      <c r="F17" s="17">
        <v>3</v>
      </c>
      <c r="G17" s="18"/>
      <c r="H17" s="18"/>
      <c r="I17" s="18"/>
      <c r="J17" s="18"/>
      <c r="K17" s="20"/>
      <c r="L17" s="21"/>
    </row>
    <row r="18" ht="21.1" customHeight="1" spans="1:12">
      <c r="A18" s="59">
        <v>14</v>
      </c>
      <c r="B18" s="67"/>
      <c r="C18" s="14" t="s">
        <v>58</v>
      </c>
      <c r="D18" s="15"/>
      <c r="E18" s="16" t="s">
        <v>59</v>
      </c>
      <c r="F18" s="17">
        <v>22</v>
      </c>
      <c r="G18" s="18"/>
      <c r="H18" s="18"/>
      <c r="I18" s="18"/>
      <c r="J18" s="18"/>
      <c r="K18" s="20"/>
      <c r="L18" s="21"/>
    </row>
    <row r="19" ht="21.1" customHeight="1" spans="1:12">
      <c r="A19" s="59">
        <v>15</v>
      </c>
      <c r="B19" s="9" t="s">
        <v>60</v>
      </c>
      <c r="C19" s="16" t="s">
        <v>61</v>
      </c>
      <c r="D19" s="24"/>
      <c r="E19" s="16" t="s">
        <v>62</v>
      </c>
      <c r="F19" s="17">
        <v>1</v>
      </c>
      <c r="G19" s="18"/>
      <c r="H19" s="18"/>
      <c r="I19" s="18"/>
      <c r="J19" s="18"/>
      <c r="K19" s="20"/>
      <c r="L19" s="21"/>
    </row>
    <row r="20" ht="21.35" customHeight="1" spans="1:12">
      <c r="A20" s="59">
        <v>16</v>
      </c>
      <c r="B20" s="10"/>
      <c r="C20" s="10"/>
      <c r="D20" s="10"/>
      <c r="E20" s="10"/>
      <c r="F20" s="10"/>
      <c r="G20" s="10"/>
      <c r="H20" s="10"/>
      <c r="I20" s="10"/>
      <c r="J20" s="22"/>
      <c r="K20" s="23"/>
      <c r="L20" s="23"/>
    </row>
  </sheetData>
  <mergeCells count="27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6:D16"/>
    <mergeCell ref="C17:D17"/>
    <mergeCell ref="C18:D18"/>
    <mergeCell ref="C19:D19"/>
    <mergeCell ref="B5:B10"/>
    <mergeCell ref="B11:B12"/>
    <mergeCell ref="B14:B15"/>
    <mergeCell ref="B16:B18"/>
    <mergeCell ref="C14:C1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45" zoomScaleNormal="145" topLeftCell="A10" workbookViewId="0">
      <selection activeCell="L4" sqref="L4:L18"/>
    </sheetView>
  </sheetViews>
  <sheetFormatPr defaultColWidth="9" defaultRowHeight="14.2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63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39">
        <v>1</v>
      </c>
      <c r="B5" s="40" t="s">
        <v>32</v>
      </c>
      <c r="C5" s="41" t="s">
        <v>33</v>
      </c>
      <c r="D5" s="40" t="s">
        <v>21</v>
      </c>
      <c r="E5" s="40" t="s">
        <v>34</v>
      </c>
      <c r="F5" s="42">
        <v>14</v>
      </c>
      <c r="G5" s="38"/>
      <c r="H5" s="38"/>
      <c r="I5" s="38"/>
      <c r="J5" s="38"/>
      <c r="K5" s="53"/>
      <c r="L5" s="54"/>
    </row>
    <row r="6" ht="21.1" customHeight="1" spans="1:12">
      <c r="A6" s="39">
        <v>2</v>
      </c>
      <c r="B6" s="43"/>
      <c r="C6" s="44" t="s">
        <v>36</v>
      </c>
      <c r="D6" s="43" t="s">
        <v>21</v>
      </c>
      <c r="E6" s="43" t="s">
        <v>34</v>
      </c>
      <c r="F6" s="45">
        <f>4</f>
        <v>4</v>
      </c>
      <c r="G6" s="46"/>
      <c r="H6" s="38"/>
      <c r="I6" s="38"/>
      <c r="J6" s="38"/>
      <c r="K6" s="55"/>
      <c r="L6" s="56"/>
    </row>
    <row r="7" ht="21.1" customHeight="1" spans="1:12">
      <c r="A7" s="39">
        <v>3</v>
      </c>
      <c r="B7" s="43"/>
      <c r="C7" s="44" t="s">
        <v>37</v>
      </c>
      <c r="D7" s="43" t="s">
        <v>21</v>
      </c>
      <c r="E7" s="43" t="s">
        <v>34</v>
      </c>
      <c r="F7" s="45">
        <v>4</v>
      </c>
      <c r="G7" s="46"/>
      <c r="H7" s="38"/>
      <c r="I7" s="38"/>
      <c r="J7" s="38"/>
      <c r="K7" s="55"/>
      <c r="L7" s="56"/>
    </row>
    <row r="8" ht="21.1" customHeight="1" spans="1:12">
      <c r="A8" s="39">
        <v>4</v>
      </c>
      <c r="B8" s="43"/>
      <c r="C8" s="43" t="s">
        <v>38</v>
      </c>
      <c r="D8" s="43" t="s">
        <v>21</v>
      </c>
      <c r="E8" s="43" t="s">
        <v>34</v>
      </c>
      <c r="F8" s="45">
        <v>3</v>
      </c>
      <c r="G8" s="46"/>
      <c r="H8" s="38"/>
      <c r="I8" s="38"/>
      <c r="J8" s="38"/>
      <c r="K8" s="55"/>
      <c r="L8" s="56"/>
    </row>
    <row r="9" ht="21.1" customHeight="1" spans="1:12">
      <c r="A9" s="39">
        <v>5</v>
      </c>
      <c r="B9" s="43"/>
      <c r="C9" s="43" t="s">
        <v>39</v>
      </c>
      <c r="D9" s="43" t="s">
        <v>21</v>
      </c>
      <c r="E9" s="45" t="s">
        <v>34</v>
      </c>
      <c r="F9" s="45">
        <v>2</v>
      </c>
      <c r="G9" s="46"/>
      <c r="H9" s="38"/>
      <c r="I9" s="38"/>
      <c r="J9" s="38"/>
      <c r="K9" s="45"/>
      <c r="L9" s="56"/>
    </row>
    <row r="10" ht="21.1" customHeight="1" spans="1:12">
      <c r="A10" s="39">
        <v>6</v>
      </c>
      <c r="B10" s="43"/>
      <c r="C10" s="43" t="s">
        <v>64</v>
      </c>
      <c r="D10" s="43" t="s">
        <v>21</v>
      </c>
      <c r="E10" s="45" t="s">
        <v>34</v>
      </c>
      <c r="F10" s="45">
        <v>1</v>
      </c>
      <c r="G10" s="46"/>
      <c r="H10" s="38"/>
      <c r="I10" s="38"/>
      <c r="J10" s="38"/>
      <c r="K10" s="45"/>
      <c r="L10" s="56"/>
    </row>
    <row r="11" ht="21.1" customHeight="1" spans="1:12">
      <c r="A11" s="39">
        <v>7</v>
      </c>
      <c r="B11" s="43" t="s">
        <v>40</v>
      </c>
      <c r="C11" s="43" t="s">
        <v>41</v>
      </c>
      <c r="D11" s="43" t="s">
        <v>21</v>
      </c>
      <c r="E11" s="43" t="s">
        <v>42</v>
      </c>
      <c r="F11" s="45">
        <v>7</v>
      </c>
      <c r="G11" s="46"/>
      <c r="H11" s="38"/>
      <c r="I11" s="38"/>
      <c r="J11" s="38"/>
      <c r="K11" s="55"/>
      <c r="L11" s="56"/>
    </row>
    <row r="12" ht="21.35" customHeight="1" spans="1:12">
      <c r="A12" s="39">
        <v>8</v>
      </c>
      <c r="B12" s="43"/>
      <c r="C12" s="43" t="s">
        <v>43</v>
      </c>
      <c r="D12" s="43" t="s">
        <v>21</v>
      </c>
      <c r="E12" s="43" t="s">
        <v>42</v>
      </c>
      <c r="F12" s="45">
        <v>5</v>
      </c>
      <c r="G12" s="46"/>
      <c r="H12" s="38"/>
      <c r="I12" s="38"/>
      <c r="J12" s="38"/>
      <c r="K12" s="55"/>
      <c r="L12" s="56"/>
    </row>
    <row r="13" ht="21.1" customHeight="1" spans="1:12">
      <c r="A13" s="39">
        <v>9</v>
      </c>
      <c r="B13" s="43" t="s">
        <v>48</v>
      </c>
      <c r="C13" s="47" t="s">
        <v>49</v>
      </c>
      <c r="D13" s="43" t="s">
        <v>50</v>
      </c>
      <c r="E13" s="43" t="s">
        <v>51</v>
      </c>
      <c r="F13" s="45">
        <v>4</v>
      </c>
      <c r="G13" s="48"/>
      <c r="H13" s="38"/>
      <c r="I13" s="38"/>
      <c r="J13" s="38"/>
      <c r="K13" s="57"/>
      <c r="L13" s="56"/>
    </row>
    <row r="14" ht="21.1" customHeight="1" spans="1:12">
      <c r="A14" s="39">
        <v>10</v>
      </c>
      <c r="B14" s="43"/>
      <c r="C14" s="49"/>
      <c r="D14" s="43" t="s">
        <v>52</v>
      </c>
      <c r="E14" s="43" t="s">
        <v>51</v>
      </c>
      <c r="F14" s="45">
        <v>5</v>
      </c>
      <c r="G14" s="48"/>
      <c r="H14" s="38"/>
      <c r="I14" s="38"/>
      <c r="J14" s="38"/>
      <c r="K14" s="57"/>
      <c r="L14" s="56"/>
    </row>
    <row r="15" ht="21.1" customHeight="1" spans="1:12">
      <c r="A15" s="39">
        <v>11</v>
      </c>
      <c r="B15" s="50" t="s">
        <v>53</v>
      </c>
      <c r="C15" s="43" t="s">
        <v>54</v>
      </c>
      <c r="D15" s="51"/>
      <c r="E15" s="43" t="s">
        <v>55</v>
      </c>
      <c r="F15" s="45">
        <v>2</v>
      </c>
      <c r="G15" s="48"/>
      <c r="H15" s="38"/>
      <c r="I15" s="38"/>
      <c r="J15" s="38"/>
      <c r="K15" s="57"/>
      <c r="L15" s="56"/>
    </row>
    <row r="16" ht="21.1" customHeight="1" spans="1:12">
      <c r="A16" s="39">
        <v>12</v>
      </c>
      <c r="B16" s="52"/>
      <c r="C16" s="43" t="s">
        <v>56</v>
      </c>
      <c r="D16" s="51"/>
      <c r="E16" s="43" t="s">
        <v>57</v>
      </c>
      <c r="F16" s="45">
        <v>3</v>
      </c>
      <c r="G16" s="48"/>
      <c r="H16" s="38"/>
      <c r="I16" s="38"/>
      <c r="J16" s="38"/>
      <c r="K16" s="57"/>
      <c r="L16" s="56"/>
    </row>
    <row r="17" ht="21.1" customHeight="1" spans="1:12">
      <c r="A17" s="39">
        <v>13</v>
      </c>
      <c r="B17" s="52"/>
      <c r="C17" s="44" t="s">
        <v>58</v>
      </c>
      <c r="D17" s="44"/>
      <c r="E17" s="43" t="s">
        <v>59</v>
      </c>
      <c r="F17" s="45">
        <v>18</v>
      </c>
      <c r="G17" s="48"/>
      <c r="H17" s="38"/>
      <c r="I17" s="38"/>
      <c r="J17" s="38"/>
      <c r="K17" s="57"/>
      <c r="L17" s="56"/>
    </row>
    <row r="18" ht="21.1" customHeight="1" spans="1:12">
      <c r="A18" s="39">
        <v>14</v>
      </c>
      <c r="B18" s="43" t="s">
        <v>60</v>
      </c>
      <c r="C18" s="43" t="s">
        <v>61</v>
      </c>
      <c r="D18" s="51"/>
      <c r="E18" s="43" t="s">
        <v>62</v>
      </c>
      <c r="F18" s="45">
        <v>1</v>
      </c>
      <c r="G18" s="48"/>
      <c r="H18" s="38"/>
      <c r="I18" s="38"/>
      <c r="J18" s="38"/>
      <c r="K18" s="57"/>
      <c r="L18" s="56"/>
    </row>
    <row r="19" ht="21.35" customHeight="1" spans="1:12">
      <c r="A19" s="39">
        <v>15</v>
      </c>
      <c r="B19" s="51"/>
      <c r="C19" s="51"/>
      <c r="D19" s="51"/>
      <c r="E19" s="51"/>
      <c r="F19" s="51"/>
      <c r="G19" s="51"/>
      <c r="H19" s="51"/>
      <c r="I19" s="51"/>
      <c r="J19" s="46"/>
      <c r="K19" s="58"/>
      <c r="L19" s="58"/>
    </row>
  </sheetData>
  <mergeCells count="26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B5:B10"/>
    <mergeCell ref="B11:B12"/>
    <mergeCell ref="B13:B14"/>
    <mergeCell ref="B15:B17"/>
    <mergeCell ref="C13:C1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45" zoomScaleNormal="145" workbookViewId="0">
      <selection activeCell="L4" sqref="L4:L19"/>
    </sheetView>
  </sheetViews>
  <sheetFormatPr defaultColWidth="9" defaultRowHeight="14.2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65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27">
        <v>1</v>
      </c>
      <c r="B5" s="33" t="s">
        <v>32</v>
      </c>
      <c r="C5" s="35" t="s">
        <v>33</v>
      </c>
      <c r="D5" s="16" t="s">
        <v>21</v>
      </c>
      <c r="E5" s="16" t="s">
        <v>34</v>
      </c>
      <c r="F5" s="17">
        <v>14</v>
      </c>
      <c r="G5" s="18"/>
      <c r="H5" s="38"/>
      <c r="I5" s="18"/>
      <c r="J5" s="18"/>
      <c r="K5" s="36"/>
      <c r="L5" s="21"/>
    </row>
    <row r="6" ht="21.1" customHeight="1" spans="1:12">
      <c r="A6" s="27">
        <v>2</v>
      </c>
      <c r="B6" s="34"/>
      <c r="C6" s="35" t="s">
        <v>36</v>
      </c>
      <c r="D6" s="16" t="s">
        <v>21</v>
      </c>
      <c r="E6" s="16" t="s">
        <v>34</v>
      </c>
      <c r="F6" s="17">
        <f>4</f>
        <v>4</v>
      </c>
      <c r="G6" s="18"/>
      <c r="H6" s="38"/>
      <c r="I6" s="18"/>
      <c r="J6" s="18"/>
      <c r="K6" s="36"/>
      <c r="L6" s="21"/>
    </row>
    <row r="7" ht="21.1" customHeight="1" spans="1:12">
      <c r="A7" s="27">
        <v>3</v>
      </c>
      <c r="B7" s="34"/>
      <c r="C7" s="35" t="s">
        <v>37</v>
      </c>
      <c r="D7" s="16" t="s">
        <v>21</v>
      </c>
      <c r="E7" s="16" t="s">
        <v>34</v>
      </c>
      <c r="F7" s="17">
        <v>4</v>
      </c>
      <c r="G7" s="18"/>
      <c r="H7" s="38"/>
      <c r="I7" s="18"/>
      <c r="J7" s="18"/>
      <c r="K7" s="36"/>
      <c r="L7" s="21"/>
    </row>
    <row r="8" ht="21.1" customHeight="1" spans="1:12">
      <c r="A8" s="27">
        <v>4</v>
      </c>
      <c r="B8" s="34"/>
      <c r="C8" s="16" t="s">
        <v>38</v>
      </c>
      <c r="D8" s="16" t="s">
        <v>21</v>
      </c>
      <c r="E8" s="16" t="s">
        <v>34</v>
      </c>
      <c r="F8" s="17">
        <v>3</v>
      </c>
      <c r="G8" s="18"/>
      <c r="H8" s="38"/>
      <c r="I8" s="18"/>
      <c r="J8" s="18"/>
      <c r="K8" s="36"/>
      <c r="L8" s="21"/>
    </row>
    <row r="9" ht="21.1" customHeight="1" spans="1:12">
      <c r="A9" s="27">
        <v>5</v>
      </c>
      <c r="B9" s="34"/>
      <c r="C9" s="16" t="s">
        <v>39</v>
      </c>
      <c r="D9" s="16" t="s">
        <v>21</v>
      </c>
      <c r="E9" s="17" t="s">
        <v>34</v>
      </c>
      <c r="F9" s="17">
        <v>2</v>
      </c>
      <c r="G9" s="18"/>
      <c r="H9" s="38"/>
      <c r="I9" s="18"/>
      <c r="J9" s="18"/>
      <c r="K9" s="17"/>
      <c r="L9" s="21"/>
    </row>
    <row r="10" ht="21.1" customHeight="1" spans="1:12">
      <c r="A10" s="27">
        <v>6</v>
      </c>
      <c r="B10" s="37"/>
      <c r="C10" s="16" t="s">
        <v>64</v>
      </c>
      <c r="D10" s="16" t="s">
        <v>21</v>
      </c>
      <c r="E10" s="17" t="s">
        <v>34</v>
      </c>
      <c r="F10" s="17">
        <v>1</v>
      </c>
      <c r="G10" s="18"/>
      <c r="H10" s="38"/>
      <c r="I10" s="18"/>
      <c r="J10" s="18"/>
      <c r="K10" s="17"/>
      <c r="L10" s="21"/>
    </row>
    <row r="11" ht="21.1" customHeight="1" spans="1:12">
      <c r="A11" s="27">
        <v>7</v>
      </c>
      <c r="B11" s="33" t="s">
        <v>40</v>
      </c>
      <c r="C11" s="16" t="s">
        <v>41</v>
      </c>
      <c r="D11" s="16" t="s">
        <v>21</v>
      </c>
      <c r="E11" s="16" t="s">
        <v>42</v>
      </c>
      <c r="F11" s="17">
        <v>7</v>
      </c>
      <c r="G11" s="18"/>
      <c r="H11" s="38"/>
      <c r="I11" s="18"/>
      <c r="J11" s="18"/>
      <c r="K11" s="36"/>
      <c r="L11" s="21"/>
    </row>
    <row r="12" ht="21.35" customHeight="1" spans="1:12">
      <c r="A12" s="27">
        <v>8</v>
      </c>
      <c r="B12" s="34"/>
      <c r="C12" s="16" t="s">
        <v>43</v>
      </c>
      <c r="D12" s="16" t="s">
        <v>21</v>
      </c>
      <c r="E12" s="16" t="s">
        <v>42</v>
      </c>
      <c r="F12" s="17">
        <v>5</v>
      </c>
      <c r="G12" s="18"/>
      <c r="H12" s="38"/>
      <c r="I12" s="18"/>
      <c r="J12" s="18"/>
      <c r="K12" s="36"/>
      <c r="L12" s="21"/>
    </row>
    <row r="13" ht="21.1" customHeight="1" spans="1:12">
      <c r="A13" s="27">
        <v>9</v>
      </c>
      <c r="B13" s="33" t="s">
        <v>48</v>
      </c>
      <c r="C13" s="30" t="s">
        <v>49</v>
      </c>
      <c r="D13" s="16" t="s">
        <v>50</v>
      </c>
      <c r="E13" s="16" t="s">
        <v>51</v>
      </c>
      <c r="F13" s="17">
        <v>4</v>
      </c>
      <c r="G13" s="18"/>
      <c r="H13" s="38"/>
      <c r="I13" s="18"/>
      <c r="J13" s="18"/>
      <c r="K13" s="20"/>
      <c r="L13" s="21"/>
    </row>
    <row r="14" ht="21.1" customHeight="1" spans="1:12">
      <c r="A14" s="27">
        <v>10</v>
      </c>
      <c r="B14" s="37"/>
      <c r="C14" s="32"/>
      <c r="D14" s="16" t="s">
        <v>52</v>
      </c>
      <c r="E14" s="16" t="s">
        <v>51</v>
      </c>
      <c r="F14" s="17">
        <v>5</v>
      </c>
      <c r="G14" s="18"/>
      <c r="H14" s="38"/>
      <c r="I14" s="18"/>
      <c r="J14" s="18"/>
      <c r="K14" s="20"/>
      <c r="L14" s="21"/>
    </row>
    <row r="15" ht="21.1" customHeight="1" spans="1:12">
      <c r="A15" s="27">
        <v>11</v>
      </c>
      <c r="B15" s="28" t="s">
        <v>53</v>
      </c>
      <c r="C15" s="16" t="s">
        <v>54</v>
      </c>
      <c r="D15" s="24"/>
      <c r="E15" s="16" t="s">
        <v>55</v>
      </c>
      <c r="F15" s="17">
        <v>2</v>
      </c>
      <c r="G15" s="18"/>
      <c r="H15" s="38"/>
      <c r="I15" s="18"/>
      <c r="J15" s="18"/>
      <c r="K15" s="20"/>
      <c r="L15" s="21"/>
    </row>
    <row r="16" ht="21.1" customHeight="1" spans="1:12">
      <c r="A16" s="27">
        <v>12</v>
      </c>
      <c r="B16" s="31"/>
      <c r="C16" s="16" t="s">
        <v>56</v>
      </c>
      <c r="D16" s="24"/>
      <c r="E16" s="16" t="s">
        <v>57</v>
      </c>
      <c r="F16" s="17">
        <v>3</v>
      </c>
      <c r="G16" s="18"/>
      <c r="H16" s="38"/>
      <c r="I16" s="18"/>
      <c r="J16" s="18"/>
      <c r="K16" s="20"/>
      <c r="L16" s="21"/>
    </row>
    <row r="17" ht="21.1" customHeight="1" spans="1:12">
      <c r="A17" s="27">
        <v>13</v>
      </c>
      <c r="B17" s="31"/>
      <c r="C17" s="14" t="s">
        <v>58</v>
      </c>
      <c r="D17" s="15"/>
      <c r="E17" s="16" t="s">
        <v>59</v>
      </c>
      <c r="F17" s="17">
        <v>18</v>
      </c>
      <c r="G17" s="18"/>
      <c r="H17" s="38"/>
      <c r="I17" s="18"/>
      <c r="J17" s="18"/>
      <c r="K17" s="20"/>
      <c r="L17" s="21"/>
    </row>
    <row r="18" ht="21.1" customHeight="1" spans="1:12">
      <c r="A18" s="27">
        <v>14</v>
      </c>
      <c r="B18" s="16" t="s">
        <v>60</v>
      </c>
      <c r="C18" s="16" t="s">
        <v>61</v>
      </c>
      <c r="D18" s="24"/>
      <c r="E18" s="16" t="s">
        <v>62</v>
      </c>
      <c r="F18" s="17">
        <v>1</v>
      </c>
      <c r="G18" s="18"/>
      <c r="H18" s="38"/>
      <c r="I18" s="18"/>
      <c r="J18" s="18"/>
      <c r="K18" s="20"/>
      <c r="L18" s="21"/>
    </row>
    <row r="19" ht="21.35" customHeight="1" spans="1:12">
      <c r="A19" s="27">
        <v>15</v>
      </c>
      <c r="B19" s="24"/>
      <c r="C19" s="24"/>
      <c r="D19" s="24"/>
      <c r="E19" s="24"/>
      <c r="F19" s="24"/>
      <c r="G19" s="24"/>
      <c r="H19" s="24"/>
      <c r="I19" s="24"/>
      <c r="J19" s="18"/>
      <c r="K19" s="29"/>
      <c r="L19" s="29"/>
    </row>
  </sheetData>
  <mergeCells count="26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B5:B10"/>
    <mergeCell ref="B11:B12"/>
    <mergeCell ref="B13:B14"/>
    <mergeCell ref="B15:B17"/>
    <mergeCell ref="C13:C1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zoomScale="145" zoomScaleNormal="145" topLeftCell="A2" workbookViewId="0">
      <selection activeCell="L4" sqref="L4:L18"/>
    </sheetView>
  </sheetViews>
  <sheetFormatPr defaultColWidth="9" defaultRowHeight="14.25"/>
  <cols>
    <col min="1" max="1" width="2.68333333333333" customWidth="1"/>
    <col min="2" max="2" width="5.25833333333333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66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27">
        <v>1</v>
      </c>
      <c r="B5" s="33" t="s">
        <v>32</v>
      </c>
      <c r="C5" s="35" t="s">
        <v>33</v>
      </c>
      <c r="D5" s="16" t="s">
        <v>21</v>
      </c>
      <c r="E5" s="16" t="s">
        <v>34</v>
      </c>
      <c r="F5" s="17">
        <v>19</v>
      </c>
      <c r="G5" s="18"/>
      <c r="H5" s="18"/>
      <c r="I5" s="18"/>
      <c r="J5" s="18"/>
      <c r="K5" s="36"/>
      <c r="L5" s="21"/>
    </row>
    <row r="6" ht="21.1" customHeight="1" spans="1:12">
      <c r="A6" s="27">
        <v>2</v>
      </c>
      <c r="B6" s="34"/>
      <c r="C6" s="35" t="s">
        <v>36</v>
      </c>
      <c r="D6" s="16" t="s">
        <v>21</v>
      </c>
      <c r="E6" s="16" t="s">
        <v>34</v>
      </c>
      <c r="F6" s="17">
        <f>4</f>
        <v>4</v>
      </c>
      <c r="G6" s="18"/>
      <c r="H6" s="18"/>
      <c r="I6" s="18"/>
      <c r="J6" s="18"/>
      <c r="K6" s="36"/>
      <c r="L6" s="21"/>
    </row>
    <row r="7" ht="21.1" customHeight="1" spans="1:12">
      <c r="A7" s="27">
        <v>3</v>
      </c>
      <c r="B7" s="34"/>
      <c r="C7" s="35" t="s">
        <v>37</v>
      </c>
      <c r="D7" s="16" t="s">
        <v>21</v>
      </c>
      <c r="E7" s="16" t="s">
        <v>34</v>
      </c>
      <c r="F7" s="17">
        <v>4</v>
      </c>
      <c r="G7" s="18"/>
      <c r="H7" s="18"/>
      <c r="I7" s="18"/>
      <c r="J7" s="18"/>
      <c r="K7" s="36"/>
      <c r="L7" s="21"/>
    </row>
    <row r="8" ht="21.1" customHeight="1" spans="1:12">
      <c r="A8" s="27">
        <v>4</v>
      </c>
      <c r="B8" s="34"/>
      <c r="C8" s="16" t="s">
        <v>38</v>
      </c>
      <c r="D8" s="16" t="s">
        <v>21</v>
      </c>
      <c r="E8" s="16" t="s">
        <v>34</v>
      </c>
      <c r="F8" s="17">
        <v>3</v>
      </c>
      <c r="G8" s="18"/>
      <c r="H8" s="18"/>
      <c r="I8" s="18"/>
      <c r="J8" s="18"/>
      <c r="K8" s="36"/>
      <c r="L8" s="21"/>
    </row>
    <row r="9" ht="21.1" customHeight="1" spans="1:12">
      <c r="A9" s="27">
        <v>5</v>
      </c>
      <c r="B9" s="34"/>
      <c r="C9" s="16" t="s">
        <v>39</v>
      </c>
      <c r="D9" s="16" t="s">
        <v>21</v>
      </c>
      <c r="E9" s="17" t="s">
        <v>34</v>
      </c>
      <c r="F9" s="17">
        <v>2</v>
      </c>
      <c r="G9" s="18"/>
      <c r="H9" s="18"/>
      <c r="I9" s="18"/>
      <c r="J9" s="18"/>
      <c r="K9" s="17"/>
      <c r="L9" s="21"/>
    </row>
    <row r="10" ht="21.1" customHeight="1" spans="1:12">
      <c r="A10" s="27">
        <v>6</v>
      </c>
      <c r="B10" s="37"/>
      <c r="C10" s="16" t="s">
        <v>64</v>
      </c>
      <c r="D10" s="16" t="s">
        <v>21</v>
      </c>
      <c r="E10" s="17" t="s">
        <v>34</v>
      </c>
      <c r="F10" s="17">
        <v>1</v>
      </c>
      <c r="G10" s="18"/>
      <c r="H10" s="18"/>
      <c r="I10" s="18"/>
      <c r="J10" s="18"/>
      <c r="K10" s="17"/>
      <c r="L10" s="21"/>
    </row>
    <row r="11" ht="21.1" customHeight="1" spans="1:12">
      <c r="A11" s="27">
        <v>7</v>
      </c>
      <c r="B11" s="33" t="s">
        <v>40</v>
      </c>
      <c r="C11" s="16" t="s">
        <v>41</v>
      </c>
      <c r="D11" s="16" t="s">
        <v>21</v>
      </c>
      <c r="E11" s="16" t="s">
        <v>42</v>
      </c>
      <c r="F11" s="17">
        <v>7</v>
      </c>
      <c r="G11" s="18"/>
      <c r="H11" s="18"/>
      <c r="I11" s="18"/>
      <c r="J11" s="18"/>
      <c r="K11" s="36"/>
      <c r="L11" s="21"/>
    </row>
    <row r="12" ht="21.35" customHeight="1" spans="1:12">
      <c r="A12" s="27">
        <v>8</v>
      </c>
      <c r="B12" s="37"/>
      <c r="C12" s="16" t="s">
        <v>43</v>
      </c>
      <c r="D12" s="16" t="s">
        <v>21</v>
      </c>
      <c r="E12" s="16" t="s">
        <v>42</v>
      </c>
      <c r="F12" s="17">
        <v>3</v>
      </c>
      <c r="G12" s="18"/>
      <c r="H12" s="18"/>
      <c r="I12" s="18"/>
      <c r="J12" s="18"/>
      <c r="K12" s="36"/>
      <c r="L12" s="21"/>
    </row>
    <row r="13" ht="21.1" customHeight="1" spans="1:12">
      <c r="A13" s="27">
        <v>9</v>
      </c>
      <c r="B13" s="33" t="s">
        <v>48</v>
      </c>
      <c r="C13" s="30" t="s">
        <v>49</v>
      </c>
      <c r="D13" s="16" t="s">
        <v>50</v>
      </c>
      <c r="E13" s="16" t="s">
        <v>51</v>
      </c>
      <c r="F13" s="17">
        <v>4</v>
      </c>
      <c r="G13" s="18"/>
      <c r="H13" s="18"/>
      <c r="I13" s="18"/>
      <c r="J13" s="18"/>
      <c r="K13" s="20"/>
      <c r="L13" s="21"/>
    </row>
    <row r="14" ht="21.1" customHeight="1" spans="1:12">
      <c r="A14" s="27">
        <v>10</v>
      </c>
      <c r="B14" s="37"/>
      <c r="C14" s="32"/>
      <c r="D14" s="16" t="s">
        <v>52</v>
      </c>
      <c r="E14" s="16" t="s">
        <v>51</v>
      </c>
      <c r="F14" s="17">
        <v>6</v>
      </c>
      <c r="G14" s="18"/>
      <c r="H14" s="18"/>
      <c r="I14" s="18"/>
      <c r="J14" s="18"/>
      <c r="K14" s="20"/>
      <c r="L14" s="21"/>
    </row>
    <row r="15" ht="21.1" customHeight="1" spans="1:12">
      <c r="A15" s="27">
        <v>11</v>
      </c>
      <c r="B15" s="28" t="s">
        <v>53</v>
      </c>
      <c r="C15" s="16" t="s">
        <v>54</v>
      </c>
      <c r="D15" s="24"/>
      <c r="E15" s="16" t="s">
        <v>55</v>
      </c>
      <c r="F15" s="17">
        <v>2</v>
      </c>
      <c r="G15" s="18"/>
      <c r="H15" s="18"/>
      <c r="I15" s="18"/>
      <c r="J15" s="18"/>
      <c r="K15" s="20"/>
      <c r="L15" s="21"/>
    </row>
    <row r="16" ht="21.1" customHeight="1" spans="1:12">
      <c r="A16" s="27">
        <v>12</v>
      </c>
      <c r="B16" s="31"/>
      <c r="C16" s="16" t="s">
        <v>56</v>
      </c>
      <c r="D16" s="24"/>
      <c r="E16" s="16" t="s">
        <v>57</v>
      </c>
      <c r="F16" s="17">
        <v>3</v>
      </c>
      <c r="G16" s="18"/>
      <c r="H16" s="18"/>
      <c r="I16" s="18"/>
      <c r="J16" s="18"/>
      <c r="K16" s="20"/>
      <c r="L16" s="21"/>
    </row>
    <row r="17" ht="21.1" customHeight="1" spans="1:12">
      <c r="A17" s="27">
        <v>13</v>
      </c>
      <c r="B17" s="31"/>
      <c r="C17" s="14" t="s">
        <v>58</v>
      </c>
      <c r="D17" s="15"/>
      <c r="E17" s="16" t="s">
        <v>59</v>
      </c>
      <c r="F17" s="17">
        <v>22</v>
      </c>
      <c r="G17" s="18"/>
      <c r="H17" s="18"/>
      <c r="I17" s="18"/>
      <c r="J17" s="18"/>
      <c r="K17" s="20"/>
      <c r="L17" s="21"/>
    </row>
    <row r="18" ht="21.1" customHeight="1" spans="1:12">
      <c r="A18" s="27">
        <v>14</v>
      </c>
      <c r="B18" s="16" t="s">
        <v>60</v>
      </c>
      <c r="C18" s="16" t="s">
        <v>61</v>
      </c>
      <c r="D18" s="24"/>
      <c r="E18" s="16" t="s">
        <v>62</v>
      </c>
      <c r="F18" s="17">
        <v>1</v>
      </c>
      <c r="G18" s="18"/>
      <c r="H18" s="18"/>
      <c r="I18" s="18"/>
      <c r="J18" s="18"/>
      <c r="K18" s="20"/>
      <c r="L18" s="21"/>
    </row>
    <row r="19" ht="21.35" customHeight="1" spans="1:12">
      <c r="A19" s="27">
        <v>15</v>
      </c>
      <c r="B19" s="24"/>
      <c r="C19" s="24"/>
      <c r="D19" s="24"/>
      <c r="E19" s="24"/>
      <c r="F19" s="24"/>
      <c r="G19" s="24"/>
      <c r="H19" s="24"/>
      <c r="I19" s="24"/>
      <c r="J19" s="18"/>
      <c r="K19" s="29"/>
      <c r="L19" s="29"/>
    </row>
  </sheetData>
  <mergeCells count="26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C7:D7"/>
    <mergeCell ref="C8:D8"/>
    <mergeCell ref="C9:D9"/>
    <mergeCell ref="C10:D10"/>
    <mergeCell ref="C11:D11"/>
    <mergeCell ref="C12:D12"/>
    <mergeCell ref="C15:D15"/>
    <mergeCell ref="C16:D16"/>
    <mergeCell ref="C17:D17"/>
    <mergeCell ref="C18:D18"/>
    <mergeCell ref="B5:B10"/>
    <mergeCell ref="B11:B12"/>
    <mergeCell ref="B13:B14"/>
    <mergeCell ref="B15:B17"/>
    <mergeCell ref="C13:C1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45" zoomScaleNormal="145" workbookViewId="0">
      <selection activeCell="L4" sqref="L4:L6"/>
    </sheetView>
  </sheetViews>
  <sheetFormatPr defaultColWidth="9" defaultRowHeight="14.25" outlineLevelRow="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9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27">
        <v>1</v>
      </c>
      <c r="B5" s="28" t="s">
        <v>53</v>
      </c>
      <c r="C5" s="14" t="s">
        <v>58</v>
      </c>
      <c r="D5" s="15"/>
      <c r="E5" s="16" t="s">
        <v>59</v>
      </c>
      <c r="F5" s="17">
        <v>2</v>
      </c>
      <c r="G5" s="18"/>
      <c r="H5" s="18"/>
      <c r="I5" s="18"/>
      <c r="J5" s="18"/>
      <c r="K5" s="20"/>
      <c r="L5" s="21"/>
    </row>
    <row r="6" ht="21.35" customHeight="1" spans="1:12">
      <c r="A6" s="16" t="s">
        <v>67</v>
      </c>
      <c r="B6" s="24"/>
      <c r="C6" s="24"/>
      <c r="D6" s="24"/>
      <c r="E6" s="24"/>
      <c r="F6" s="24"/>
      <c r="G6" s="24"/>
      <c r="H6" s="24"/>
      <c r="I6" s="24"/>
      <c r="J6" s="18"/>
      <c r="K6" s="29"/>
      <c r="L6" s="29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zoomScale="145" zoomScaleNormal="145" workbookViewId="0">
      <selection activeCell="L4" sqref="L4:L13"/>
    </sheetView>
  </sheetViews>
  <sheetFormatPr defaultColWidth="9" defaultRowHeight="14.25"/>
  <cols>
    <col min="1" max="1" width="2.68333333333333" customWidth="1"/>
    <col min="2" max="2" width="9.56666666666667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9.90833333333333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10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17">
        <v>1</v>
      </c>
      <c r="B5" s="33" t="s">
        <v>68</v>
      </c>
      <c r="C5" s="16" t="s">
        <v>38</v>
      </c>
      <c r="D5" s="16" t="s">
        <v>21</v>
      </c>
      <c r="E5" s="16" t="s">
        <v>34</v>
      </c>
      <c r="F5" s="17">
        <v>5</v>
      </c>
      <c r="G5" s="18"/>
      <c r="H5" s="18"/>
      <c r="I5" s="18"/>
      <c r="J5" s="18"/>
      <c r="K5" s="36"/>
      <c r="L5" s="21"/>
    </row>
    <row r="6" ht="21.1" customHeight="1" spans="1:12">
      <c r="A6" s="17">
        <v>2</v>
      </c>
      <c r="B6" s="34"/>
      <c r="C6" s="16" t="s">
        <v>64</v>
      </c>
      <c r="D6" s="16" t="s">
        <v>21</v>
      </c>
      <c r="E6" s="17" t="s">
        <v>34</v>
      </c>
      <c r="F6" s="17">
        <v>1</v>
      </c>
      <c r="G6" s="18"/>
      <c r="H6" s="18"/>
      <c r="I6" s="18"/>
      <c r="J6" s="18"/>
      <c r="K6" s="17"/>
      <c r="L6" s="21"/>
    </row>
    <row r="7" ht="21.1" customHeight="1" spans="1:12">
      <c r="A7" s="17">
        <v>3</v>
      </c>
      <c r="B7" s="33" t="s">
        <v>69</v>
      </c>
      <c r="C7" s="35" t="s">
        <v>70</v>
      </c>
      <c r="D7" s="16" t="s">
        <v>21</v>
      </c>
      <c r="E7" s="16" t="s">
        <v>71</v>
      </c>
      <c r="F7" s="17">
        <v>2</v>
      </c>
      <c r="G7" s="18"/>
      <c r="H7" s="18"/>
      <c r="I7" s="18"/>
      <c r="J7" s="18"/>
      <c r="K7" s="20"/>
      <c r="L7" s="21"/>
    </row>
    <row r="8" ht="21.1" customHeight="1" spans="1:12">
      <c r="A8" s="17">
        <v>4</v>
      </c>
      <c r="B8" s="34"/>
      <c r="C8" s="16" t="s">
        <v>72</v>
      </c>
      <c r="D8" s="16" t="s">
        <v>21</v>
      </c>
      <c r="E8" s="16" t="s">
        <v>62</v>
      </c>
      <c r="F8" s="17">
        <v>5</v>
      </c>
      <c r="G8" s="18"/>
      <c r="H8" s="18"/>
      <c r="I8" s="18"/>
      <c r="J8" s="18"/>
      <c r="K8" s="20"/>
      <c r="L8" s="21"/>
    </row>
    <row r="9" ht="21.1" customHeight="1" spans="1:12">
      <c r="A9" s="17">
        <v>5</v>
      </c>
      <c r="B9" s="33" t="s">
        <v>48</v>
      </c>
      <c r="C9" s="30" t="s">
        <v>49</v>
      </c>
      <c r="D9" s="16" t="s">
        <v>50</v>
      </c>
      <c r="E9" s="16" t="s">
        <v>51</v>
      </c>
      <c r="F9" s="17">
        <v>2</v>
      </c>
      <c r="G9" s="18"/>
      <c r="H9" s="18"/>
      <c r="I9" s="18"/>
      <c r="J9" s="18"/>
      <c r="K9" s="20"/>
      <c r="L9" s="21"/>
    </row>
    <row r="10" ht="20" customHeight="1" spans="1:12">
      <c r="A10" s="17">
        <v>6</v>
      </c>
      <c r="B10" s="34"/>
      <c r="C10" s="32"/>
      <c r="D10" s="16" t="s">
        <v>52</v>
      </c>
      <c r="E10" s="16" t="s">
        <v>51</v>
      </c>
      <c r="F10" s="17">
        <v>1</v>
      </c>
      <c r="G10" s="18"/>
      <c r="H10" s="18"/>
      <c r="I10" s="18"/>
      <c r="J10" s="18"/>
      <c r="K10" s="20"/>
      <c r="L10" s="21"/>
    </row>
    <row r="11" ht="21.1" customHeight="1" spans="1:12">
      <c r="A11" s="17">
        <v>7</v>
      </c>
      <c r="B11" s="28" t="s">
        <v>53</v>
      </c>
      <c r="C11" s="16" t="s">
        <v>54</v>
      </c>
      <c r="D11" s="24"/>
      <c r="E11" s="16" t="s">
        <v>55</v>
      </c>
      <c r="F11" s="17">
        <v>1</v>
      </c>
      <c r="G11" s="18"/>
      <c r="H11" s="18"/>
      <c r="I11" s="18"/>
      <c r="J11" s="18"/>
      <c r="K11" s="20"/>
      <c r="L11" s="21"/>
    </row>
    <row r="12" ht="21.1" customHeight="1" spans="1:12">
      <c r="A12" s="17">
        <v>8</v>
      </c>
      <c r="B12" s="31"/>
      <c r="C12" s="16" t="s">
        <v>56</v>
      </c>
      <c r="D12" s="24"/>
      <c r="E12" s="16" t="s">
        <v>57</v>
      </c>
      <c r="F12" s="17">
        <v>1</v>
      </c>
      <c r="G12" s="18"/>
      <c r="H12" s="18"/>
      <c r="I12" s="18"/>
      <c r="J12" s="18"/>
      <c r="K12" s="20"/>
      <c r="L12" s="21"/>
    </row>
    <row r="13" ht="21.1" customHeight="1" spans="1:12">
      <c r="A13" s="17">
        <v>9</v>
      </c>
      <c r="B13" s="31"/>
      <c r="C13" s="14" t="s">
        <v>58</v>
      </c>
      <c r="D13" s="15"/>
      <c r="E13" s="16" t="s">
        <v>59</v>
      </c>
      <c r="F13" s="17">
        <v>6</v>
      </c>
      <c r="G13" s="18"/>
      <c r="H13" s="18"/>
      <c r="I13" s="18"/>
      <c r="J13" s="18"/>
      <c r="K13" s="20"/>
      <c r="L13" s="21"/>
    </row>
    <row r="14" ht="21.35" customHeight="1" spans="1:12">
      <c r="A14" s="16" t="s">
        <v>67</v>
      </c>
      <c r="B14" s="24"/>
      <c r="C14" s="24"/>
      <c r="D14" s="24"/>
      <c r="E14" s="24"/>
      <c r="F14" s="24"/>
      <c r="G14" s="24"/>
      <c r="H14" s="24"/>
      <c r="I14" s="24"/>
      <c r="J14" s="18"/>
      <c r="K14" s="29"/>
      <c r="L14" s="29"/>
    </row>
  </sheetData>
  <mergeCells count="22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C6:D6"/>
    <mergeCell ref="C7:D7"/>
    <mergeCell ref="C8:D8"/>
    <mergeCell ref="C11:D11"/>
    <mergeCell ref="C12:D12"/>
    <mergeCell ref="C13:D13"/>
    <mergeCell ref="A14:G14"/>
    <mergeCell ref="B5:B6"/>
    <mergeCell ref="B7:B8"/>
    <mergeCell ref="B9:B10"/>
    <mergeCell ref="B11:B13"/>
    <mergeCell ref="C9:C10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="145" zoomScaleNormal="145" workbookViewId="0">
      <selection activeCell="L4" sqref="L4:L8"/>
    </sheetView>
  </sheetViews>
  <sheetFormatPr defaultColWidth="9" defaultRowHeight="14.25"/>
  <cols>
    <col min="1" max="1" width="2.68333333333333" customWidth="1"/>
    <col min="2" max="2" width="9.48333333333333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11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27">
        <v>1</v>
      </c>
      <c r="B5" s="28" t="s">
        <v>48</v>
      </c>
      <c r="C5" s="30" t="s">
        <v>49</v>
      </c>
      <c r="D5" s="16" t="s">
        <v>50</v>
      </c>
      <c r="E5" s="16" t="s">
        <v>51</v>
      </c>
      <c r="F5" s="17">
        <v>1</v>
      </c>
      <c r="G5" s="18"/>
      <c r="H5" s="18"/>
      <c r="I5" s="18"/>
      <c r="J5" s="18"/>
      <c r="K5" s="20"/>
      <c r="L5" s="21"/>
    </row>
    <row r="6" ht="21.1" customHeight="1" spans="1:12">
      <c r="A6" s="27">
        <v>2</v>
      </c>
      <c r="B6" s="31"/>
      <c r="C6" s="32"/>
      <c r="D6" s="16" t="s">
        <v>52</v>
      </c>
      <c r="E6" s="16" t="s">
        <v>51</v>
      </c>
      <c r="F6" s="17">
        <v>1</v>
      </c>
      <c r="G6" s="18"/>
      <c r="H6" s="18"/>
      <c r="I6" s="18"/>
      <c r="J6" s="18"/>
      <c r="K6" s="20"/>
      <c r="L6" s="21"/>
    </row>
    <row r="7" ht="21.1" customHeight="1" spans="1:12">
      <c r="A7" s="27">
        <v>3</v>
      </c>
      <c r="B7" s="28" t="s">
        <v>53</v>
      </c>
      <c r="C7" s="16" t="s">
        <v>56</v>
      </c>
      <c r="D7" s="24"/>
      <c r="E7" s="16" t="s">
        <v>57</v>
      </c>
      <c r="F7" s="17">
        <v>2</v>
      </c>
      <c r="G7" s="18"/>
      <c r="H7" s="18"/>
      <c r="I7" s="18"/>
      <c r="J7" s="18"/>
      <c r="K7" s="20"/>
      <c r="L7" s="21"/>
    </row>
    <row r="8" ht="21.1" customHeight="1" spans="1:12">
      <c r="A8" s="27">
        <v>4</v>
      </c>
      <c r="B8" s="31"/>
      <c r="C8" s="14" t="s">
        <v>58</v>
      </c>
      <c r="D8" s="15"/>
      <c r="E8" s="16" t="s">
        <v>59</v>
      </c>
      <c r="F8" s="17">
        <v>12</v>
      </c>
      <c r="G8" s="18"/>
      <c r="H8" s="18"/>
      <c r="I8" s="18"/>
      <c r="J8" s="18"/>
      <c r="K8" s="20"/>
      <c r="L8" s="21"/>
    </row>
    <row r="9" ht="21.35" customHeight="1" spans="1:12">
      <c r="A9" s="16" t="s">
        <v>67</v>
      </c>
      <c r="B9" s="24"/>
      <c r="C9" s="24"/>
      <c r="D9" s="24"/>
      <c r="E9" s="24"/>
      <c r="F9" s="24"/>
      <c r="G9" s="24"/>
      <c r="H9" s="24"/>
      <c r="I9" s="24"/>
      <c r="J9" s="18"/>
      <c r="K9" s="29"/>
      <c r="L9" s="29"/>
    </row>
  </sheetData>
  <mergeCells count="15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7:D7"/>
    <mergeCell ref="C8:D8"/>
    <mergeCell ref="A9:G9"/>
    <mergeCell ref="B5:B6"/>
    <mergeCell ref="B7:B8"/>
    <mergeCell ref="C5:C6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zoomScale="145" zoomScaleNormal="145" workbookViewId="0">
      <selection activeCell="L4" sqref="L4:L6"/>
    </sheetView>
  </sheetViews>
  <sheetFormatPr defaultColWidth="9" defaultRowHeight="14.25" outlineLevelRow="5"/>
  <cols>
    <col min="1" max="1" width="2.68333333333333" customWidth="1"/>
    <col min="2" max="2" width="4.875" customWidth="1"/>
    <col min="3" max="3" width="15.8833333333333" customWidth="1"/>
    <col min="4" max="4" width="7.2" customWidth="1"/>
    <col min="5" max="5" width="4.11666666666667" customWidth="1"/>
    <col min="6" max="6" width="5.15833333333333" customWidth="1"/>
    <col min="7" max="9" width="5.44166666666667" customWidth="1"/>
    <col min="10" max="10" width="7.51666666666667" customWidth="1"/>
    <col min="11" max="11" width="10.8416666666667" customWidth="1"/>
    <col min="12" max="12" width="13.15" customWidth="1"/>
  </cols>
  <sheetData>
    <row r="1" ht="20.25" customHeight="1" spans="1:12">
      <c r="A1" s="1"/>
      <c r="B1" s="1"/>
      <c r="C1" s="2" t="s">
        <v>20</v>
      </c>
      <c r="D1" s="3" t="s">
        <v>21</v>
      </c>
      <c r="E1" s="1"/>
      <c r="F1" s="1"/>
      <c r="G1" s="1"/>
      <c r="H1" s="1"/>
      <c r="I1" s="1"/>
      <c r="J1" s="1"/>
      <c r="K1" s="1"/>
      <c r="L1" s="1"/>
    </row>
    <row r="2" ht="23" customHeight="1" spans="1:12">
      <c r="A2" s="4" t="s">
        <v>22</v>
      </c>
      <c r="B2" s="5"/>
      <c r="C2" s="6" t="s">
        <v>23</v>
      </c>
      <c r="D2" s="7"/>
      <c r="E2" s="7"/>
      <c r="F2" s="7"/>
      <c r="G2" s="7"/>
      <c r="H2" s="7"/>
      <c r="I2" s="7"/>
      <c r="J2" s="7"/>
      <c r="K2" s="7"/>
      <c r="L2" s="19"/>
    </row>
    <row r="3" ht="21.25" customHeight="1" spans="1:12">
      <c r="A3" s="8" t="s">
        <v>24</v>
      </c>
      <c r="B3" s="5"/>
      <c r="C3" s="9" t="s">
        <v>12</v>
      </c>
      <c r="D3" s="10" t="s">
        <v>21</v>
      </c>
      <c r="E3" s="11" t="s">
        <v>26</v>
      </c>
      <c r="F3" s="10"/>
      <c r="G3" s="11" t="s">
        <v>27</v>
      </c>
      <c r="H3" s="11"/>
      <c r="I3" s="11"/>
      <c r="J3" s="10"/>
      <c r="K3" s="11"/>
      <c r="L3" s="10"/>
    </row>
    <row r="4" ht="21.1" customHeight="1" spans="1:12">
      <c r="A4" s="9" t="s">
        <v>28</v>
      </c>
      <c r="B4" s="10"/>
      <c r="C4" s="10"/>
      <c r="D4" s="10" t="s">
        <v>21</v>
      </c>
      <c r="E4" s="9" t="s">
        <v>29</v>
      </c>
      <c r="F4" s="9" t="s">
        <v>30</v>
      </c>
      <c r="G4" s="9"/>
      <c r="H4" s="9"/>
      <c r="I4" s="9"/>
      <c r="J4" s="9"/>
      <c r="K4" s="11" t="s">
        <v>31</v>
      </c>
      <c r="L4" s="11"/>
    </row>
    <row r="5" ht="21.1" customHeight="1" spans="1:12">
      <c r="A5" s="27">
        <v>1</v>
      </c>
      <c r="B5" s="28" t="s">
        <v>53</v>
      </c>
      <c r="C5" s="14" t="s">
        <v>58</v>
      </c>
      <c r="D5" s="15"/>
      <c r="E5" s="16" t="s">
        <v>59</v>
      </c>
      <c r="F5" s="17">
        <v>2</v>
      </c>
      <c r="G5" s="18"/>
      <c r="H5" s="18"/>
      <c r="I5" s="18"/>
      <c r="J5" s="18"/>
      <c r="K5" s="20"/>
      <c r="L5" s="21"/>
    </row>
    <row r="6" ht="21.35" customHeight="1" spans="1:12">
      <c r="A6" s="16" t="s">
        <v>67</v>
      </c>
      <c r="B6" s="24"/>
      <c r="C6" s="24"/>
      <c r="D6" s="24"/>
      <c r="E6" s="24"/>
      <c r="F6" s="24"/>
      <c r="G6" s="24"/>
      <c r="H6" s="24"/>
      <c r="I6" s="24"/>
      <c r="J6" s="18"/>
      <c r="K6" s="29"/>
      <c r="L6" s="29"/>
    </row>
  </sheetData>
  <mergeCells count="11">
    <mergeCell ref="C1:L1"/>
    <mergeCell ref="A2:B2"/>
    <mergeCell ref="C2:L2"/>
    <mergeCell ref="A3:B3"/>
    <mergeCell ref="C3:D3"/>
    <mergeCell ref="E3:F3"/>
    <mergeCell ref="G3:J3"/>
    <mergeCell ref="K3:L3"/>
    <mergeCell ref="A4:D4"/>
    <mergeCell ref="C5:D5"/>
    <mergeCell ref="A6:G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总计</vt:lpstr>
      <vt:lpstr>0#变电所</vt:lpstr>
      <vt:lpstr>2#变电所</vt:lpstr>
      <vt:lpstr>3#变电所 </vt:lpstr>
      <vt:lpstr>4#变电所  </vt:lpstr>
      <vt:lpstr>固废暂存库</vt:lpstr>
      <vt:lpstr>给水消防泵房</vt:lpstr>
      <vt:lpstr>机修车间材料工具库</vt:lpstr>
      <vt:lpstr>门卫</vt:lpstr>
      <vt:lpstr> 生产污水处理站</vt:lpstr>
      <vt:lpstr>危废暂存间</vt:lpstr>
      <vt:lpstr>溢油设备库</vt:lpstr>
      <vt:lpstr>室外工程</vt:lpstr>
      <vt:lpstr>码头前方办公室</vt:lpstr>
      <vt:lpstr>综合用房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英高翔</cp:lastModifiedBy>
  <dcterms:created xsi:type="dcterms:W3CDTF">2025-07-26T09:16:00Z</dcterms:created>
  <dcterms:modified xsi:type="dcterms:W3CDTF">2025-08-25T01:58:25Z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2025-07-29T03:18:32Z</vt:filetime>
  </property>
  <property fmtid="{D5CDD505-2E9C-101B-9397-08002B2CF9AE}" pid="4" name="ICV">
    <vt:lpwstr>F5E843E4DF214D548FC82DB4CBA3E1D8_13</vt:lpwstr>
  </property>
  <property fmtid="{D5CDD505-2E9C-101B-9397-08002B2CF9AE}" pid="5" name="KSOProductBuildVer">
    <vt:lpwstr>2052-12.1.0.22529</vt:lpwstr>
  </property>
</Properties>
</file>